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465" windowWidth="17100" windowHeight="12255" activeTab="0"/>
  </bookViews>
  <sheets>
    <sheet name="cohort 10 - provincie" sheetId="1" r:id="rId1"/>
    <sheet name="cohort 10 - GGD-regio" sheetId="2" r:id="rId2"/>
    <sheet name="cohort 07+02+98 - provincie" sheetId="3" r:id="rId3"/>
    <sheet name="cohort 07+02+98 - GGD-regio" sheetId="4" r:id="rId4"/>
  </sheets>
  <definedNames>
    <definedName name="_xlnm.Print_Titles" localSheetId="3">'cohort 07+02+98 - GGD-regio'!$1:$5</definedName>
    <definedName name="_xlnm.Print_Titles" localSheetId="2">'cohort 07+02+98 - provincie'!$1:$5</definedName>
    <definedName name="_xlnm.Print_Titles" localSheetId="1">'cohort 10 - GGD-regio'!$1:$3</definedName>
    <definedName name="_xlnm.Print_Titles" localSheetId="0">'cohort 10 - provincie'!$1:$3</definedName>
  </definedNames>
  <calcPr fullCalcOnLoad="1"/>
</workbook>
</file>

<file path=xl/sharedStrings.xml><?xml version="1.0" encoding="utf-8"?>
<sst xmlns="http://schemas.openxmlformats.org/spreadsheetml/2006/main" count="3614" uniqueCount="484">
  <si>
    <t>Groningen</t>
  </si>
  <si>
    <t>Appingedam</t>
  </si>
  <si>
    <t>Bedum</t>
  </si>
  <si>
    <t>Bellingwedde</t>
  </si>
  <si>
    <t>De Marne</t>
  </si>
  <si>
    <t>Delfzijl</t>
  </si>
  <si>
    <t>Eemsmond</t>
  </si>
  <si>
    <t>Grootegast</t>
  </si>
  <si>
    <t>Haren</t>
  </si>
  <si>
    <t>Hoogezand-Sappemeer</t>
  </si>
  <si>
    <t>Leek</t>
  </si>
  <si>
    <t>Loppersum</t>
  </si>
  <si>
    <t>Marum</t>
  </si>
  <si>
    <t>Menterwolde</t>
  </si>
  <si>
    <t>Pekela</t>
  </si>
  <si>
    <t>Slochteren</t>
  </si>
  <si>
    <t>Stadskanaal</t>
  </si>
  <si>
    <t>Ten Boer</t>
  </si>
  <si>
    <t>Veendam</t>
  </si>
  <si>
    <t>Vlagtwedde</t>
  </si>
  <si>
    <t>Winsum</t>
  </si>
  <si>
    <t>Zuidhorn</t>
  </si>
  <si>
    <t>Friesland</t>
  </si>
  <si>
    <t>Achtkarspelen</t>
  </si>
  <si>
    <t>Ameland</t>
  </si>
  <si>
    <t>Boarnsterhim</t>
  </si>
  <si>
    <t>Dongeradeel</t>
  </si>
  <si>
    <t>Ferwerderadiel</t>
  </si>
  <si>
    <t>Franekeradeel</t>
  </si>
  <si>
    <t>Gaasterlân-Sleat</t>
  </si>
  <si>
    <t>Harlingen</t>
  </si>
  <si>
    <t>Heerenveen</t>
  </si>
  <si>
    <t>het Bildt</t>
  </si>
  <si>
    <t>Kollumerland en Nieuwkruisland</t>
  </si>
  <si>
    <t>Leeuwarden</t>
  </si>
  <si>
    <t>Leeuwarderadeel</t>
  </si>
  <si>
    <t>Lemsterland</t>
  </si>
  <si>
    <t>Littenseradiel</t>
  </si>
  <si>
    <t>Ooststellingwerf</t>
  </si>
  <si>
    <t>Opsterland</t>
  </si>
  <si>
    <t>Schiermonnikoog</t>
  </si>
  <si>
    <t>Skarsterlân</t>
  </si>
  <si>
    <t>Smallingerland</t>
  </si>
  <si>
    <t>Terschelling</t>
  </si>
  <si>
    <t>Tytsjerksteradiel</t>
  </si>
  <si>
    <t>Vlieland</t>
  </si>
  <si>
    <t>Weststellingwerf</t>
  </si>
  <si>
    <t>Drenthe</t>
  </si>
  <si>
    <t>Aa en Hunze</t>
  </si>
  <si>
    <t>Assen</t>
  </si>
  <si>
    <t>Borger-Odoorn</t>
  </si>
  <si>
    <t>Coevorden</t>
  </si>
  <si>
    <t>De Wolden</t>
  </si>
  <si>
    <t>Emmen</t>
  </si>
  <si>
    <t>Hoogeveen</t>
  </si>
  <si>
    <t>Meppel</t>
  </si>
  <si>
    <t>Midden-Drenthe</t>
  </si>
  <si>
    <t>Noordenveld</t>
  </si>
  <si>
    <t>Tynaarlo</t>
  </si>
  <si>
    <t>Westerveld</t>
  </si>
  <si>
    <t>Overijssel</t>
  </si>
  <si>
    <t>Almelo</t>
  </si>
  <si>
    <t>Borne</t>
  </si>
  <si>
    <t>Dalfsen</t>
  </si>
  <si>
    <t>Deventer</t>
  </si>
  <si>
    <t>Dinkelland</t>
  </si>
  <si>
    <t>Enschede</t>
  </si>
  <si>
    <t>Haaksbergen</t>
  </si>
  <si>
    <t>Hardenberg</t>
  </si>
  <si>
    <t>Hellendoorn</t>
  </si>
  <si>
    <t>Hof van Twente</t>
  </si>
  <si>
    <t>Kampen</t>
  </si>
  <si>
    <t>Losser</t>
  </si>
  <si>
    <t>Oldenzaal</t>
  </si>
  <si>
    <t>Olst-Wijhe</t>
  </si>
  <si>
    <t>Ommen</t>
  </si>
  <si>
    <t>Raalte</t>
  </si>
  <si>
    <t>Rijssen-Holten</t>
  </si>
  <si>
    <t>Staphorst</t>
  </si>
  <si>
    <t>Steenwijkerland</t>
  </si>
  <si>
    <t>Tubbergen</t>
  </si>
  <si>
    <t>Twenterand</t>
  </si>
  <si>
    <t>Wierden</t>
  </si>
  <si>
    <t>Zwartewaterland</t>
  </si>
  <si>
    <t>Zwolle</t>
  </si>
  <si>
    <t>Flevoland</t>
  </si>
  <si>
    <t>Almere</t>
  </si>
  <si>
    <t>Dronten</t>
  </si>
  <si>
    <t>Lelystad</t>
  </si>
  <si>
    <t>Noordoostpolder</t>
  </si>
  <si>
    <t>Urk</t>
  </si>
  <si>
    <t>Zeewolde</t>
  </si>
  <si>
    <t>Gelderland</t>
  </si>
  <si>
    <t>Aalten</t>
  </si>
  <si>
    <t>Apeldoorn</t>
  </si>
  <si>
    <t>Arnhem</t>
  </si>
  <si>
    <t>Barneveld</t>
  </si>
  <si>
    <t>Berkelland</t>
  </si>
  <si>
    <t>Beuningen</t>
  </si>
  <si>
    <t>Bronckhorst</t>
  </si>
  <si>
    <t>Brummen</t>
  </si>
  <si>
    <t>Buren</t>
  </si>
  <si>
    <t>Culemborg</t>
  </si>
  <si>
    <t>Doesburg</t>
  </si>
  <si>
    <t>Doetinchem</t>
  </si>
  <si>
    <t>Druten</t>
  </si>
  <si>
    <t>Duiven</t>
  </si>
  <si>
    <t>Ede</t>
  </si>
  <si>
    <t>Elburg</t>
  </si>
  <si>
    <t>Epe</t>
  </si>
  <si>
    <t>Ermelo</t>
  </si>
  <si>
    <t>Geldermalsen</t>
  </si>
  <si>
    <t>Groesbeek</t>
  </si>
  <si>
    <t>Harderwijk</t>
  </si>
  <si>
    <t>Hattem</t>
  </si>
  <si>
    <t>Heerde</t>
  </si>
  <si>
    <t>Heumen</t>
  </si>
  <si>
    <t>Lingewaal</t>
  </si>
  <si>
    <t>Lingewaard</t>
  </si>
  <si>
    <t>Lochem</t>
  </si>
  <si>
    <t>Maasdriel</t>
  </si>
  <si>
    <t>Millingen aan de Rijn</t>
  </si>
  <si>
    <t>Montferland</t>
  </si>
  <si>
    <t>Neder-Betuwe</t>
  </si>
  <si>
    <t>Neerijnen</t>
  </si>
  <si>
    <t>Nijkerk</t>
  </si>
  <si>
    <t>Nijmegen</t>
  </si>
  <si>
    <t>Nunspeet</t>
  </si>
  <si>
    <t>Oldebroek</t>
  </si>
  <si>
    <t>Oude IJsselstreek</t>
  </si>
  <si>
    <t>Overbetuwe</t>
  </si>
  <si>
    <t>Putten</t>
  </si>
  <si>
    <t>Renkum</t>
  </si>
  <si>
    <t>Rheden</t>
  </si>
  <si>
    <t>Rijnwaarden</t>
  </si>
  <si>
    <t>Rozendaal</t>
  </si>
  <si>
    <t>Scherpenzeel</t>
  </si>
  <si>
    <t>Tiel</t>
  </si>
  <si>
    <t>Ubbergen</t>
  </si>
  <si>
    <t>Voorst</t>
  </si>
  <si>
    <t>Wageningen</t>
  </si>
  <si>
    <t>West Maas en Waal</t>
  </si>
  <si>
    <t>Westervoort</t>
  </si>
  <si>
    <t>Wijchen</t>
  </si>
  <si>
    <t>Winterswijk</t>
  </si>
  <si>
    <t>Zaltbommel</t>
  </si>
  <si>
    <t>Zevenaar</t>
  </si>
  <si>
    <t>Zutphen</t>
  </si>
  <si>
    <t>Utrecht</t>
  </si>
  <si>
    <t>Amersfoort</t>
  </si>
  <si>
    <t>Baarn</t>
  </si>
  <si>
    <t>Bunnik</t>
  </si>
  <si>
    <t>Bunschoten</t>
  </si>
  <si>
    <t>De Bilt</t>
  </si>
  <si>
    <t>De Ronde Venen</t>
  </si>
  <si>
    <t>Eemnes</t>
  </si>
  <si>
    <t>Houten</t>
  </si>
  <si>
    <t>IJsselstein</t>
  </si>
  <si>
    <t>Leusden</t>
  </si>
  <si>
    <t>Lopik</t>
  </si>
  <si>
    <t>Montfoort</t>
  </si>
  <si>
    <t>Nieuwegein</t>
  </si>
  <si>
    <t>Oudewater</t>
  </si>
  <si>
    <t>Renswoude</t>
  </si>
  <si>
    <t>Rhenen</t>
  </si>
  <si>
    <t>Soest</t>
  </si>
  <si>
    <t>Veenendaal</t>
  </si>
  <si>
    <t>Vianen</t>
  </si>
  <si>
    <t>Wijk bij Duurstede</t>
  </si>
  <si>
    <t>Woerden</t>
  </si>
  <si>
    <t>Woudenberg</t>
  </si>
  <si>
    <t>Zeist</t>
  </si>
  <si>
    <t>Noord-Holland</t>
  </si>
  <si>
    <t>Aalsmeer</t>
  </si>
  <si>
    <t>Alkmaar</t>
  </si>
  <si>
    <t>Amstelveen</t>
  </si>
  <si>
    <t>Amsterdam</t>
  </si>
  <si>
    <t>Beemster</t>
  </si>
  <si>
    <t>Bergen (NH.)</t>
  </si>
  <si>
    <t>Beverwijk</t>
  </si>
  <si>
    <t>Blaricum</t>
  </si>
  <si>
    <t>Bloemendaal</t>
  </si>
  <si>
    <t>Bussum</t>
  </si>
  <si>
    <t>Castricum</t>
  </si>
  <si>
    <t>Den Helder</t>
  </si>
  <si>
    <t>Diemen</t>
  </si>
  <si>
    <t>Drechterland</t>
  </si>
  <si>
    <t>Edam-Volendam</t>
  </si>
  <si>
    <t>Enkhuizen</t>
  </si>
  <si>
    <t>Graft-De Rijp</t>
  </si>
  <si>
    <t>Haarlem</t>
  </si>
  <si>
    <t>Haarlemmerliede en Spaarnwoude</t>
  </si>
  <si>
    <t>Haarlemmermeer</t>
  </si>
  <si>
    <t>Heemskerk</t>
  </si>
  <si>
    <t>Heemstede</t>
  </si>
  <si>
    <t>Heerhugowaard</t>
  </si>
  <si>
    <t>Heiloo</t>
  </si>
  <si>
    <t>Hilversum</t>
  </si>
  <si>
    <t>Hoorn</t>
  </si>
  <si>
    <t>Huizen</t>
  </si>
  <si>
    <t>Landsmeer</t>
  </si>
  <si>
    <t>Langedijk</t>
  </si>
  <si>
    <t>Laren</t>
  </si>
  <si>
    <t>Medemblik</t>
  </si>
  <si>
    <t>Muiden</t>
  </si>
  <si>
    <t>Naarden</t>
  </si>
  <si>
    <t>Oostzaan</t>
  </si>
  <si>
    <t>Opmeer</t>
  </si>
  <si>
    <t>Ouder-Amstel</t>
  </si>
  <si>
    <t>Purmerend</t>
  </si>
  <si>
    <t>Schagen</t>
  </si>
  <si>
    <t>Schermer</t>
  </si>
  <si>
    <t>Stede Broec</t>
  </si>
  <si>
    <t>Texel</t>
  </si>
  <si>
    <t>Uitgeest</t>
  </si>
  <si>
    <t>Uithoorn</t>
  </si>
  <si>
    <t>Velsen</t>
  </si>
  <si>
    <t>Waterland</t>
  </si>
  <si>
    <t>Weesp</t>
  </si>
  <si>
    <t>Wijdemeren</t>
  </si>
  <si>
    <t>Wormerland</t>
  </si>
  <si>
    <t>Zaanstad</t>
  </si>
  <si>
    <t>Zandvoort</t>
  </si>
  <si>
    <t>Zeevang</t>
  </si>
  <si>
    <t>Zuid-Holland</t>
  </si>
  <si>
    <t>Alblasserdam</t>
  </si>
  <si>
    <t>Albrandswaard</t>
  </si>
  <si>
    <t>Alphen aan den Rijn</t>
  </si>
  <si>
    <t>Barendrecht</t>
  </si>
  <si>
    <t>Bergambacht</t>
  </si>
  <si>
    <t>Bernisse</t>
  </si>
  <si>
    <t>Binnenmaas</t>
  </si>
  <si>
    <t>Boskoop</t>
  </si>
  <si>
    <t>Brielle</t>
  </si>
  <si>
    <t>Capelle aan den IJssel</t>
  </si>
  <si>
    <t>Cromstrijen</t>
  </si>
  <si>
    <t>Delft</t>
  </si>
  <si>
    <t>Dordrecht</t>
  </si>
  <si>
    <t>Giessenlanden</t>
  </si>
  <si>
    <t>Gorinchem</t>
  </si>
  <si>
    <t>Gouda</t>
  </si>
  <si>
    <t>Hardinxveld-Giessendam</t>
  </si>
  <si>
    <t>Hellevoetsluis</t>
  </si>
  <si>
    <t>Hendrik-Ido-Ambacht</t>
  </si>
  <si>
    <t>Hillegom</t>
  </si>
  <si>
    <t>Katwijk</t>
  </si>
  <si>
    <t>Korendijk</t>
  </si>
  <si>
    <t>Krimpen aan den IJssel</t>
  </si>
  <si>
    <t>Leerdam</t>
  </si>
  <si>
    <t>Leiden</t>
  </si>
  <si>
    <t>Leiderdorp</t>
  </si>
  <si>
    <t>Leidschendam-Voorburg</t>
  </si>
  <si>
    <t>Lisse</t>
  </si>
  <si>
    <t>Maassluis</t>
  </si>
  <si>
    <t>Midden-Delfland</t>
  </si>
  <si>
    <t>Nederlek</t>
  </si>
  <si>
    <t>Nieuwkoop</t>
  </si>
  <si>
    <t>Noordwijk</t>
  </si>
  <si>
    <t>Noordwijkerhout</t>
  </si>
  <si>
    <t>Oegstgeest</t>
  </si>
  <si>
    <t>Oud-Beijerland</t>
  </si>
  <si>
    <t>Ouderkerk</t>
  </si>
  <si>
    <t>Papendrecht</t>
  </si>
  <si>
    <t>Pijnacker-Nootdorp</t>
  </si>
  <si>
    <t>Ridderkerk</t>
  </si>
  <si>
    <t>Rijnwoude</t>
  </si>
  <si>
    <t>Rijswijk</t>
  </si>
  <si>
    <t>Rotterdam</t>
  </si>
  <si>
    <t>Schiedam</t>
  </si>
  <si>
    <t>Schoonhoven</t>
  </si>
  <si>
    <t>Sliedrecht</t>
  </si>
  <si>
    <t>Spijkenisse</t>
  </si>
  <si>
    <t>Strijen</t>
  </si>
  <si>
    <t>Vlaardingen</t>
  </si>
  <si>
    <t>Vlist</t>
  </si>
  <si>
    <t>Voorschoten</t>
  </si>
  <si>
    <t>Waddinxveen</t>
  </si>
  <si>
    <t>Wassenaar</t>
  </si>
  <si>
    <t>Westland</t>
  </si>
  <si>
    <t>Westvoorne</t>
  </si>
  <si>
    <t>Zederik</t>
  </si>
  <si>
    <t>Zoetermeer</t>
  </si>
  <si>
    <t>Zoeterwoude</t>
  </si>
  <si>
    <t>Zwijndrecht</t>
  </si>
  <si>
    <t>Zeeland</t>
  </si>
  <si>
    <t>Borsele</t>
  </si>
  <si>
    <t>Goes</t>
  </si>
  <si>
    <t>Hulst</t>
  </si>
  <si>
    <t>Kapelle</t>
  </si>
  <si>
    <t>Middelburg</t>
  </si>
  <si>
    <t>Noord-Beveland</t>
  </si>
  <si>
    <t>Reimerswaal</t>
  </si>
  <si>
    <t>Schouwen-Duiveland</t>
  </si>
  <si>
    <t>Sluis</t>
  </si>
  <si>
    <t>Terneuzen</t>
  </si>
  <si>
    <t>Tholen</t>
  </si>
  <si>
    <t>Veere</t>
  </si>
  <si>
    <t>Vlissingen</t>
  </si>
  <si>
    <t>Noord-Brabant</t>
  </si>
  <si>
    <t>Aalburg</t>
  </si>
  <si>
    <t>Alphen-Chaam</t>
  </si>
  <si>
    <t>Asten</t>
  </si>
  <si>
    <t>Baarle-Nassau</t>
  </si>
  <si>
    <t>Bergeijk</t>
  </si>
  <si>
    <t>Bergen op Zoom</t>
  </si>
  <si>
    <t>Bernheze</t>
  </si>
  <si>
    <t>Best</t>
  </si>
  <si>
    <t>Bladel</t>
  </si>
  <si>
    <t>Boekel</t>
  </si>
  <si>
    <t>Boxmeer</t>
  </si>
  <si>
    <t>Boxtel</t>
  </si>
  <si>
    <t>Breda</t>
  </si>
  <si>
    <t>Cranendonck</t>
  </si>
  <si>
    <t>Cuijk</t>
  </si>
  <si>
    <t>Deurne</t>
  </si>
  <si>
    <t>Dongen</t>
  </si>
  <si>
    <t>Drimmelen</t>
  </si>
  <si>
    <t>Eersel</t>
  </si>
  <si>
    <t>Eindhoven</t>
  </si>
  <si>
    <t>Etten-Leur</t>
  </si>
  <si>
    <t>Geertruidenberg</t>
  </si>
  <si>
    <t>Geldrop-Mierlo</t>
  </si>
  <si>
    <t>Gemert-Bakel</t>
  </si>
  <si>
    <t>Gilze en Rijen</t>
  </si>
  <si>
    <t>Goirle</t>
  </si>
  <si>
    <t>Grave</t>
  </si>
  <si>
    <t>Haaren</t>
  </si>
  <si>
    <t>Halderberge</t>
  </si>
  <si>
    <t>Heeze-Leende</t>
  </si>
  <si>
    <t>Helmond</t>
  </si>
  <si>
    <t>Heusden</t>
  </si>
  <si>
    <t>Hilvarenbeek</t>
  </si>
  <si>
    <t>Laarbeek</t>
  </si>
  <si>
    <t>Landerd</t>
  </si>
  <si>
    <t>Loon op Zand</t>
  </si>
  <si>
    <t>Maasdonk</t>
  </si>
  <si>
    <t>Mill en Sint Hubert</t>
  </si>
  <si>
    <t>Moerdijk</t>
  </si>
  <si>
    <t>Nuenen, Gerwen en Nederwetten</t>
  </si>
  <si>
    <t>Oirschot</t>
  </si>
  <si>
    <t>Oisterwijk</t>
  </si>
  <si>
    <t>Oosterhout</t>
  </si>
  <si>
    <t>Oss</t>
  </si>
  <si>
    <t>Reusel-De Mierden</t>
  </si>
  <si>
    <t>Roosendaal</t>
  </si>
  <si>
    <t>Rucphen</t>
  </si>
  <si>
    <t>Schijndel</t>
  </si>
  <si>
    <t>Sint Anthonis</t>
  </si>
  <si>
    <t>Sint-Michielsgestel</t>
  </si>
  <si>
    <t>Sint-Oedenrode</t>
  </si>
  <si>
    <t>Someren</t>
  </si>
  <si>
    <t>Son en Breugel</t>
  </si>
  <si>
    <t>Steenbergen</t>
  </si>
  <si>
    <t>Tilburg</t>
  </si>
  <si>
    <t>Uden</t>
  </si>
  <si>
    <t>Valkenswaard</t>
  </si>
  <si>
    <t>Veghel</t>
  </si>
  <si>
    <t>Veldhoven</t>
  </si>
  <si>
    <t>Vught</t>
  </si>
  <si>
    <t>Waalre</t>
  </si>
  <si>
    <t>Waalwijk</t>
  </si>
  <si>
    <t>Werkendam</t>
  </si>
  <si>
    <t>Woensdrecht</t>
  </si>
  <si>
    <t>Woudrichem</t>
  </si>
  <si>
    <t>Zundert</t>
  </si>
  <si>
    <t>Limburg</t>
  </si>
  <si>
    <t>Beek</t>
  </si>
  <si>
    <t>Beesel</t>
  </si>
  <si>
    <t>Bergen (L.)</t>
  </si>
  <si>
    <t>Brunssum</t>
  </si>
  <si>
    <t>Echt-Susteren</t>
  </si>
  <si>
    <t>Gennep</t>
  </si>
  <si>
    <t>Gulpen-Wittem</t>
  </si>
  <si>
    <t>Heerlen</t>
  </si>
  <si>
    <t>Horst aan de Maas</t>
  </si>
  <si>
    <t>Kerkrade</t>
  </si>
  <si>
    <t>Landgraaf</t>
  </si>
  <si>
    <t>Maastricht</t>
  </si>
  <si>
    <t>Meerssen</t>
  </si>
  <si>
    <t>Mook en Middelaar</t>
  </si>
  <si>
    <t>Nederweert</t>
  </si>
  <si>
    <t>Nuth</t>
  </si>
  <si>
    <t>Onderbanken</t>
  </si>
  <si>
    <t>Roerdalen</t>
  </si>
  <si>
    <t>Roermond</t>
  </si>
  <si>
    <t>Schinnen</t>
  </si>
  <si>
    <t>Simpelveld</t>
  </si>
  <si>
    <t>Sittard-Geleen</t>
  </si>
  <si>
    <t>Stein</t>
  </si>
  <si>
    <t>Vaals</t>
  </si>
  <si>
    <t>Valkenburg aan de Geul</t>
  </si>
  <si>
    <t>Venlo</t>
  </si>
  <si>
    <t>Venray</t>
  </si>
  <si>
    <t>Voerendaal</t>
  </si>
  <si>
    <t>Weert</t>
  </si>
  <si>
    <t>%</t>
  </si>
  <si>
    <t>Gemeente</t>
  </si>
  <si>
    <t>Totaal</t>
  </si>
  <si>
    <t>Oost Gelre</t>
  </si>
  <si>
    <t>Utrechtse Heuvelrug</t>
  </si>
  <si>
    <t>Koggenland</t>
  </si>
  <si>
    <t>Lansingerland</t>
  </si>
  <si>
    <t>Teylingen</t>
  </si>
  <si>
    <t>Leudal</t>
  </si>
  <si>
    <t>Maasgouw</t>
  </si>
  <si>
    <t>a=vaccinatietoestand op leeftijd 1 jaar, b=vaccinatietoestand op leeftijd 2 jaar</t>
  </si>
  <si>
    <r>
      <t>Primaire serie</t>
    </r>
    <r>
      <rPr>
        <b/>
        <vertAlign val="superscript"/>
        <sz val="10"/>
        <color indexed="8"/>
        <rFont val="Times New Roman"/>
        <family val="1"/>
      </rPr>
      <t>a</t>
    </r>
  </si>
  <si>
    <r>
      <t>Volledig afgesloten</t>
    </r>
    <r>
      <rPr>
        <b/>
        <vertAlign val="superscript"/>
        <sz val="10"/>
        <color indexed="8"/>
        <rFont val="Times New Roman"/>
        <family val="1"/>
      </rPr>
      <t>b</t>
    </r>
  </si>
  <si>
    <r>
      <t>Basis-immuun</t>
    </r>
    <r>
      <rPr>
        <b/>
        <vertAlign val="superscript"/>
        <sz val="10"/>
        <color indexed="8"/>
        <rFont val="Times New Roman"/>
        <family val="1"/>
      </rPr>
      <t>b</t>
    </r>
  </si>
  <si>
    <t>1 jaar</t>
  </si>
  <si>
    <t>2 jaar</t>
  </si>
  <si>
    <t>Hengelo</t>
  </si>
  <si>
    <t>Den Haag</t>
  </si>
  <si>
    <t>Den Bosch</t>
  </si>
  <si>
    <t>Kaag en Braassem</t>
  </si>
  <si>
    <t>Dantumadiel</t>
  </si>
  <si>
    <t>Oldambt</t>
  </si>
  <si>
    <t>Zuidplas</t>
  </si>
  <si>
    <t>Peel en Maas</t>
  </si>
  <si>
    <t>TOTAAL NEDERLAND</t>
  </si>
  <si>
    <t>= onafgeronde percentage &lt; 90%</t>
  </si>
  <si>
    <t>GGD Groningen</t>
  </si>
  <si>
    <t>GGD Fryslân</t>
  </si>
  <si>
    <t>GGD Drenthe</t>
  </si>
  <si>
    <t>GGD IJsselland</t>
  </si>
  <si>
    <t>GGD Flevoland</t>
  </si>
  <si>
    <t>GGD Rivierenland</t>
  </si>
  <si>
    <t>GGD Regio Nijmegen</t>
  </si>
  <si>
    <t>GG&amp;GD Utrecht</t>
  </si>
  <si>
    <t>GGD Midden-Nederland</t>
  </si>
  <si>
    <t>GGD Hollands Noorden</t>
  </si>
  <si>
    <t>GGD Kennemerland</t>
  </si>
  <si>
    <t>GGD Amsterdam</t>
  </si>
  <si>
    <t>GGD Gooi &amp; Vechtstreek</t>
  </si>
  <si>
    <t>GGD Zaanstreek-Waterland</t>
  </si>
  <si>
    <t>GGD Den Haag</t>
  </si>
  <si>
    <t>GGD Zuid-Holland West</t>
  </si>
  <si>
    <t>GGD Hollands Midden</t>
  </si>
  <si>
    <t>GGD Rotterdam-Rijnmond</t>
  </si>
  <si>
    <t>GGD Zeeland</t>
  </si>
  <si>
    <t>GGD West-Brabant</t>
  </si>
  <si>
    <t>GGD Hart voor Brabant</t>
  </si>
  <si>
    <t>GGD Brabant-Zuidoost</t>
  </si>
  <si>
    <t>GGD Limburg-Noord</t>
  </si>
  <si>
    <t>GGD Zuid Limburg</t>
  </si>
  <si>
    <r>
      <t>Gerevac-cineerd</t>
    </r>
    <r>
      <rPr>
        <b/>
        <vertAlign val="superscript"/>
        <sz val="10"/>
        <color indexed="8"/>
        <rFont val="Times New Roman"/>
        <family val="1"/>
      </rPr>
      <t>c</t>
    </r>
  </si>
  <si>
    <r>
      <t>Volledig afgesloten</t>
    </r>
    <r>
      <rPr>
        <b/>
        <vertAlign val="superscript"/>
        <sz val="10"/>
        <color indexed="8"/>
        <rFont val="Times New Roman"/>
        <family val="1"/>
      </rPr>
      <t>d</t>
    </r>
  </si>
  <si>
    <r>
      <t>Basis-immuun</t>
    </r>
    <r>
      <rPr>
        <b/>
        <vertAlign val="superscript"/>
        <sz val="10"/>
        <color indexed="8"/>
        <rFont val="Times New Roman"/>
        <family val="1"/>
      </rPr>
      <t>d</t>
    </r>
  </si>
  <si>
    <t>Menameradiel</t>
  </si>
  <si>
    <t xml:space="preserve">Súdwest Fryslân </t>
  </si>
  <si>
    <t>Bodegraven-Reeuwijk</t>
  </si>
  <si>
    <t>Eijsden-Margraten</t>
  </si>
  <si>
    <t>Stichtse Vecht</t>
  </si>
  <si>
    <r>
      <t>Volledig afgesloten</t>
    </r>
    <r>
      <rPr>
        <b/>
        <vertAlign val="superscript"/>
        <sz val="10"/>
        <rFont val="Times New Roman"/>
        <family val="1"/>
      </rPr>
      <t>e</t>
    </r>
  </si>
  <si>
    <t>*=kinderen die basisimmuniteit pas bereikt hebben op de leeftijd van 2-5 jaar en niet in aanmerking komen voor revaccinatie</t>
  </si>
  <si>
    <t>Hollands Kroon</t>
  </si>
  <si>
    <t>c=vaccinatietoestand op leeftijd 5 jaar, d=vaccinatietoestand op leeftijd 10 jaar, e=vaccinatietoestand op leeftijd 14 jaar</t>
  </si>
  <si>
    <r>
      <t>Basisimmuun 2-5 jaar</t>
    </r>
    <r>
      <rPr>
        <b/>
        <vertAlign val="superscript"/>
        <sz val="10"/>
        <color indexed="8"/>
        <rFont val="Times New Roman"/>
        <family val="1"/>
      </rPr>
      <t>*</t>
    </r>
  </si>
  <si>
    <r>
      <t xml:space="preserve">(indeling per </t>
    </r>
    <r>
      <rPr>
        <b/>
        <u val="single"/>
        <sz val="14"/>
        <color indexed="8"/>
        <rFont val="Times New Roman"/>
        <family val="1"/>
      </rPr>
      <t>provincie</t>
    </r>
    <r>
      <rPr>
        <b/>
        <sz val="14"/>
        <color indexed="8"/>
        <rFont val="Times New Roman"/>
        <family val="1"/>
      </rPr>
      <t>)</t>
    </r>
  </si>
  <si>
    <r>
      <t xml:space="preserve">(indeling per </t>
    </r>
    <r>
      <rPr>
        <b/>
        <u val="single"/>
        <sz val="14"/>
        <color indexed="8"/>
        <rFont val="Times New Roman"/>
        <family val="1"/>
      </rPr>
      <t>GGD-regio</t>
    </r>
    <r>
      <rPr>
        <b/>
        <sz val="14"/>
        <color indexed="8"/>
        <rFont val="Times New Roman"/>
        <family val="1"/>
      </rPr>
      <t>)</t>
    </r>
  </si>
  <si>
    <t>= onafgeronde percentage &lt; 90% (basisimmuun  DKTP 2-5 jaar en HPV uitgezonderd)</t>
  </si>
  <si>
    <r>
      <t xml:space="preserve">Vaccinatiegraad </t>
    </r>
    <r>
      <rPr>
        <b/>
        <u val="single"/>
        <sz val="14"/>
        <color indexed="8"/>
        <rFont val="Times New Roman"/>
        <family val="1"/>
      </rPr>
      <t>zuigelingen</t>
    </r>
    <r>
      <rPr>
        <b/>
        <sz val="14"/>
        <color indexed="8"/>
        <rFont val="Times New Roman"/>
        <family val="1"/>
      </rPr>
      <t xml:space="preserve"> verslagjaar 2013 per gemeente, absoluut en in procenten voor cohort 2010 (indeling per </t>
    </r>
    <r>
      <rPr>
        <b/>
        <u val="single"/>
        <sz val="14"/>
        <color indexed="8"/>
        <rFont val="Times New Roman"/>
        <family val="1"/>
      </rPr>
      <t>provincie</t>
    </r>
    <r>
      <rPr>
        <b/>
        <sz val="14"/>
        <color indexed="8"/>
        <rFont val="Times New Roman"/>
        <family val="1"/>
      </rPr>
      <t>)</t>
    </r>
  </si>
  <si>
    <r>
      <t xml:space="preserve">Vaccinatiegraad </t>
    </r>
    <r>
      <rPr>
        <b/>
        <u val="single"/>
        <sz val="14"/>
        <color indexed="8"/>
        <rFont val="Times New Roman"/>
        <family val="1"/>
      </rPr>
      <t>zuigelingen</t>
    </r>
    <r>
      <rPr>
        <b/>
        <sz val="14"/>
        <color indexed="8"/>
        <rFont val="Times New Roman"/>
        <family val="1"/>
      </rPr>
      <t xml:space="preserve"> verslagjaar 2013 per gemeente, absoluut en in procenten voor cohort 2010 (indeling per </t>
    </r>
    <r>
      <rPr>
        <b/>
        <u val="single"/>
        <sz val="14"/>
        <color indexed="8"/>
        <rFont val="Times New Roman"/>
        <family val="1"/>
      </rPr>
      <t>GGD-regio</t>
    </r>
    <r>
      <rPr>
        <b/>
        <sz val="14"/>
        <color indexed="8"/>
        <rFont val="Times New Roman"/>
        <family val="1"/>
      </rPr>
      <t>)</t>
    </r>
  </si>
  <si>
    <r>
      <t xml:space="preserve">Vaccinatiegraad </t>
    </r>
    <r>
      <rPr>
        <b/>
        <u val="single"/>
        <sz val="14"/>
        <color indexed="8"/>
        <rFont val="Times New Roman"/>
        <family val="1"/>
      </rPr>
      <t>kleuters, schoolkinderen en adolescente meisjes</t>
    </r>
    <r>
      <rPr>
        <b/>
        <sz val="14"/>
        <color indexed="8"/>
        <rFont val="Times New Roman"/>
        <family val="1"/>
      </rPr>
      <t xml:space="preserve"> verslagjaar 2013 per gemeente, absoluut en in procenten voor cohort 2007, 2002 en 1998</t>
    </r>
  </si>
  <si>
    <t>Aantal kinderen cohort 2010</t>
  </si>
  <si>
    <t>DKTP zuigelingen 2010</t>
  </si>
  <si>
    <t>Hib zuigelingen 2010</t>
  </si>
  <si>
    <t>BMR zuigelingen 2010</t>
  </si>
  <si>
    <t>Men C zuigelingen 2010</t>
  </si>
  <si>
    <t>Pneumo zuigelingen 2010</t>
  </si>
  <si>
    <t>Aantal kinderen cohort 2007</t>
  </si>
  <si>
    <t>Aantal kinderen cohort 2002</t>
  </si>
  <si>
    <t>DTP schoolkinderen 2002</t>
  </si>
  <si>
    <t>BMR schoolkinderen 2002</t>
  </si>
  <si>
    <t>Aantal kinderen cohort 1998</t>
  </si>
  <si>
    <t>HPV adolescente meisjes 1998</t>
  </si>
  <si>
    <t>DKTP kleuters 2007</t>
  </si>
  <si>
    <t>Goeree-Overflakkee</t>
  </si>
  <si>
    <t>Molenwaard</t>
  </si>
  <si>
    <t>GGD Twente</t>
  </si>
  <si>
    <t>GGD Noord- en Oost-Gelderland</t>
  </si>
  <si>
    <t>GGD Zuid-Holland Zuid</t>
  </si>
  <si>
    <t>GGD Gelderland-Midden</t>
  </si>
  <si>
    <t xml:space="preserve">DKTP en BMR basisimmuun ook op 3-cijferig postcodeniveau beschikbaar  (http://zorgatlas.nl/preventie/vaccinaties-en-screening/) 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</si>
</sst>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0.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u val="single"/>
      <sz val="14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58" applyFont="1" applyFill="1" applyBorder="1" applyAlignment="1">
      <alignment wrapText="1"/>
      <protection/>
    </xf>
    <xf numFmtId="0" fontId="3" fillId="0" borderId="10" xfId="58" applyFont="1" applyFill="1" applyBorder="1" applyAlignment="1">
      <alignment wrapText="1"/>
      <protection/>
    </xf>
    <xf numFmtId="0" fontId="3" fillId="0" borderId="11" xfId="58" applyFont="1" applyFill="1" applyBorder="1" applyAlignment="1">
      <alignment wrapText="1"/>
      <protection/>
    </xf>
    <xf numFmtId="196" fontId="4" fillId="0" borderId="0" xfId="61" applyNumberFormat="1" applyFont="1" applyAlignment="1">
      <alignment/>
    </xf>
    <xf numFmtId="3" fontId="4" fillId="0" borderId="0" xfId="0" applyNumberFormat="1" applyFont="1" applyAlignment="1">
      <alignment horizontal="right" indent="1"/>
    </xf>
    <xf numFmtId="3" fontId="3" fillId="0" borderId="10" xfId="58" applyNumberFormat="1" applyFont="1" applyFill="1" applyBorder="1" applyAlignment="1">
      <alignment horizontal="right" wrapText="1" indent="1"/>
      <protection/>
    </xf>
    <xf numFmtId="3" fontId="3" fillId="0" borderId="11" xfId="58" applyNumberFormat="1" applyFont="1" applyFill="1" applyBorder="1" applyAlignment="1">
      <alignment horizontal="right" wrapText="1" indent="1"/>
      <protection/>
    </xf>
    <xf numFmtId="0" fontId="7" fillId="0" borderId="0" xfId="57" applyFont="1" applyFill="1" applyBorder="1" applyAlignment="1">
      <alignment/>
      <protection/>
    </xf>
    <xf numFmtId="3" fontId="4" fillId="0" borderId="10" xfId="0" applyNumberFormat="1" applyFont="1" applyBorder="1" applyAlignment="1">
      <alignment horizontal="right" indent="1"/>
    </xf>
    <xf numFmtId="0" fontId="8" fillId="0" borderId="0" xfId="0" applyFont="1" applyAlignment="1">
      <alignment/>
    </xf>
    <xf numFmtId="0" fontId="6" fillId="32" borderId="12" xfId="58" applyFont="1" applyFill="1" applyBorder="1" applyAlignment="1">
      <alignment horizontal="center" wrapText="1"/>
      <protection/>
    </xf>
    <xf numFmtId="0" fontId="8" fillId="0" borderId="0" xfId="0" applyFont="1" applyAlignment="1">
      <alignment wrapText="1"/>
    </xf>
    <xf numFmtId="0" fontId="6" fillId="0" borderId="13" xfId="58" applyFont="1" applyFill="1" applyBorder="1" applyAlignment="1">
      <alignment wrapText="1"/>
      <protection/>
    </xf>
    <xf numFmtId="3" fontId="6" fillId="0" borderId="13" xfId="58" applyNumberFormat="1" applyFont="1" applyFill="1" applyBorder="1" applyAlignment="1">
      <alignment horizontal="right" wrapText="1" indent="1"/>
      <protection/>
    </xf>
    <xf numFmtId="0" fontId="8" fillId="33" borderId="14" xfId="0" applyFont="1" applyFill="1" applyBorder="1" applyAlignment="1">
      <alignment horizontal="center" wrapText="1"/>
    </xf>
    <xf numFmtId="3" fontId="4" fillId="0" borderId="15" xfId="0" applyNumberFormat="1" applyFont="1" applyBorder="1" applyAlignment="1">
      <alignment horizontal="right" indent="1"/>
    </xf>
    <xf numFmtId="3" fontId="4" fillId="0" borderId="11" xfId="0" applyNumberFormat="1" applyFont="1" applyBorder="1" applyAlignment="1">
      <alignment horizontal="right" indent="1"/>
    </xf>
    <xf numFmtId="0" fontId="8" fillId="0" borderId="0" xfId="0" applyFont="1" applyFill="1" applyBorder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wrapText="1"/>
    </xf>
    <xf numFmtId="0" fontId="3" fillId="0" borderId="0" xfId="58" applyFont="1" applyFill="1" applyBorder="1" applyAlignment="1">
      <alignment wrapText="1"/>
      <protection/>
    </xf>
    <xf numFmtId="0" fontId="4" fillId="0" borderId="0" xfId="0" applyFont="1" applyFill="1" applyBorder="1" applyAlignment="1">
      <alignment/>
    </xf>
    <xf numFmtId="0" fontId="7" fillId="0" borderId="0" xfId="57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left"/>
      <protection/>
    </xf>
    <xf numFmtId="0" fontId="12" fillId="33" borderId="0" xfId="0" applyFont="1" applyFill="1" applyAlignment="1">
      <alignment/>
    </xf>
    <xf numFmtId="49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32" borderId="0" xfId="58" applyFont="1" applyFill="1" applyBorder="1" applyAlignment="1">
      <alignment horizontal="center"/>
      <protection/>
    </xf>
    <xf numFmtId="0" fontId="8" fillId="0" borderId="0" xfId="0" applyFont="1" applyBorder="1" applyAlignment="1">
      <alignment wrapText="1"/>
    </xf>
    <xf numFmtId="0" fontId="4" fillId="0" borderId="10" xfId="58" applyFont="1" applyFill="1" applyBorder="1" applyAlignment="1">
      <alignment wrapText="1"/>
      <protection/>
    </xf>
    <xf numFmtId="0" fontId="6" fillId="32" borderId="12" xfId="57" applyFont="1" applyFill="1" applyBorder="1" applyAlignment="1">
      <alignment horizontal="center" wrapText="1"/>
      <protection/>
    </xf>
    <xf numFmtId="196" fontId="3" fillId="0" borderId="10" xfId="61" applyNumberFormat="1" applyFont="1" applyFill="1" applyBorder="1" applyAlignment="1">
      <alignment wrapText="1"/>
    </xf>
    <xf numFmtId="196" fontId="3" fillId="0" borderId="0" xfId="61" applyNumberFormat="1" applyFont="1" applyFill="1" applyBorder="1" applyAlignment="1">
      <alignment horizontal="right" wrapText="1" indent="1"/>
    </xf>
    <xf numFmtId="0" fontId="3" fillId="0" borderId="10" xfId="58" applyFont="1" applyFill="1" applyBorder="1" applyAlignment="1">
      <alignment/>
      <protection/>
    </xf>
    <xf numFmtId="0" fontId="6" fillId="32" borderId="16" xfId="58" applyFont="1" applyFill="1" applyBorder="1" applyAlignment="1">
      <alignment horizontal="center" wrapText="1"/>
      <protection/>
    </xf>
    <xf numFmtId="201" fontId="3" fillId="0" borderId="10" xfId="61" applyNumberFormat="1" applyFont="1" applyFill="1" applyBorder="1" applyAlignment="1">
      <alignment horizontal="right" wrapText="1" indent="1"/>
    </xf>
    <xf numFmtId="201" fontId="4" fillId="0" borderId="0" xfId="61" applyNumberFormat="1" applyFont="1" applyAlignment="1">
      <alignment/>
    </xf>
    <xf numFmtId="201" fontId="6" fillId="32" borderId="12" xfId="61" applyNumberFormat="1" applyFont="1" applyFill="1" applyBorder="1" applyAlignment="1">
      <alignment horizontal="center" wrapText="1"/>
    </xf>
    <xf numFmtId="201" fontId="3" fillId="0" borderId="10" xfId="58" applyNumberFormat="1" applyFont="1" applyFill="1" applyBorder="1" applyAlignment="1">
      <alignment wrapText="1"/>
      <protection/>
    </xf>
    <xf numFmtId="201" fontId="6" fillId="0" borderId="13" xfId="61" applyNumberFormat="1" applyFont="1" applyFill="1" applyBorder="1" applyAlignment="1">
      <alignment horizontal="right" wrapText="1" indent="1"/>
    </xf>
    <xf numFmtId="201" fontId="12" fillId="0" borderId="0" xfId="0" applyNumberFormat="1" applyFont="1" applyAlignment="1">
      <alignment/>
    </xf>
    <xf numFmtId="201" fontId="12" fillId="0" borderId="0" xfId="0" applyNumberFormat="1" applyFont="1" applyFill="1" applyAlignment="1">
      <alignment/>
    </xf>
    <xf numFmtId="201" fontId="6" fillId="32" borderId="16" xfId="61" applyNumberFormat="1" applyFont="1" applyFill="1" applyBorder="1" applyAlignment="1">
      <alignment horizontal="center" wrapText="1"/>
    </xf>
    <xf numFmtId="201" fontId="5" fillId="0" borderId="10" xfId="58" applyNumberFormat="1" applyFont="1" applyFill="1" applyBorder="1" applyAlignment="1">
      <alignment wrapText="1"/>
      <protection/>
    </xf>
    <xf numFmtId="201" fontId="4" fillId="0" borderId="0" xfId="0" applyNumberFormat="1" applyFont="1" applyFill="1" applyBorder="1" applyAlignment="1">
      <alignment/>
    </xf>
    <xf numFmtId="201" fontId="4" fillId="0" borderId="0" xfId="0" applyNumberFormat="1" applyFont="1" applyAlignment="1">
      <alignment/>
    </xf>
    <xf numFmtId="201" fontId="3" fillId="0" borderId="10" xfId="61" applyNumberFormat="1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8" fillId="32" borderId="12" xfId="57" applyFont="1" applyFill="1" applyBorder="1" applyAlignment="1">
      <alignment horizontal="center" wrapText="1"/>
      <protection/>
    </xf>
    <xf numFmtId="3" fontId="4" fillId="0" borderId="10" xfId="58" applyNumberFormat="1" applyFont="1" applyFill="1" applyBorder="1" applyAlignment="1">
      <alignment horizontal="right" wrapText="1" indent="1"/>
      <protection/>
    </xf>
    <xf numFmtId="3" fontId="8" fillId="0" borderId="13" xfId="58" applyNumberFormat="1" applyFont="1" applyFill="1" applyBorder="1" applyAlignment="1">
      <alignment horizontal="right" wrapText="1" indent="1"/>
      <protection/>
    </xf>
    <xf numFmtId="3" fontId="4" fillId="0" borderId="0" xfId="0" applyNumberFormat="1" applyFont="1" applyBorder="1" applyAlignment="1">
      <alignment horizontal="right" indent="1"/>
    </xf>
    <xf numFmtId="0" fontId="15" fillId="0" borderId="10" xfId="58" applyFont="1" applyFill="1" applyBorder="1" applyAlignment="1">
      <alignment wrapText="1"/>
      <protection/>
    </xf>
    <xf numFmtId="0" fontId="6" fillId="32" borderId="16" xfId="57" applyFont="1" applyFill="1" applyBorder="1" applyAlignment="1">
      <alignment horizontal="center" wrapText="1"/>
      <protection/>
    </xf>
    <xf numFmtId="1" fontId="3" fillId="0" borderId="10" xfId="61" applyNumberFormat="1" applyFont="1" applyFill="1" applyBorder="1" applyAlignment="1">
      <alignment horizontal="right" wrapText="1" indent="1"/>
    </xf>
    <xf numFmtId="3" fontId="4" fillId="0" borderId="0" xfId="0" applyNumberFormat="1" applyFont="1" applyAlignment="1">
      <alignment/>
    </xf>
    <xf numFmtId="3" fontId="3" fillId="0" borderId="10" xfId="61" applyNumberFormat="1" applyFont="1" applyFill="1" applyBorder="1" applyAlignment="1">
      <alignment wrapText="1"/>
    </xf>
    <xf numFmtId="3" fontId="3" fillId="0" borderId="10" xfId="61" applyNumberFormat="1" applyFont="1" applyFill="1" applyBorder="1" applyAlignment="1">
      <alignment horizontal="right" wrapText="1" indent="1"/>
    </xf>
    <xf numFmtId="3" fontId="3" fillId="0" borderId="10" xfId="58" applyNumberFormat="1" applyFont="1" applyFill="1" applyBorder="1" applyAlignment="1">
      <alignment wrapText="1"/>
      <protection/>
    </xf>
    <xf numFmtId="3" fontId="5" fillId="0" borderId="10" xfId="58" applyNumberFormat="1" applyFont="1" applyFill="1" applyBorder="1" applyAlignment="1">
      <alignment wrapText="1"/>
      <protection/>
    </xf>
    <xf numFmtId="201" fontId="8" fillId="32" borderId="12" xfId="57" applyNumberFormat="1" applyFont="1" applyFill="1" applyBorder="1" applyAlignment="1">
      <alignment horizontal="center" wrapText="1"/>
      <protection/>
    </xf>
    <xf numFmtId="201" fontId="4" fillId="0" borderId="10" xfId="61" applyNumberFormat="1" applyFont="1" applyFill="1" applyBorder="1" applyAlignment="1">
      <alignment wrapText="1"/>
    </xf>
    <xf numFmtId="201" fontId="4" fillId="0" borderId="10" xfId="61" applyNumberFormat="1" applyFont="1" applyFill="1" applyBorder="1" applyAlignment="1">
      <alignment horizontal="right" wrapText="1" indent="1"/>
    </xf>
    <xf numFmtId="201" fontId="8" fillId="0" borderId="13" xfId="61" applyNumberFormat="1" applyFont="1" applyFill="1" applyBorder="1" applyAlignment="1">
      <alignment horizontal="right" wrapText="1" indent="1"/>
    </xf>
    <xf numFmtId="201" fontId="4" fillId="0" borderId="10" xfId="58" applyNumberFormat="1" applyFont="1" applyFill="1" applyBorder="1" applyAlignment="1">
      <alignment wrapText="1"/>
      <protection/>
    </xf>
    <xf numFmtId="201" fontId="15" fillId="0" borderId="10" xfId="58" applyNumberFormat="1" applyFont="1" applyFill="1" applyBorder="1" applyAlignment="1">
      <alignment wrapText="1"/>
      <protection/>
    </xf>
    <xf numFmtId="201" fontId="4" fillId="0" borderId="0" xfId="0" applyNumberFormat="1" applyFont="1" applyBorder="1" applyAlignment="1">
      <alignment/>
    </xf>
    <xf numFmtId="0" fontId="3" fillId="0" borderId="10" xfId="61" applyNumberFormat="1" applyFont="1" applyFill="1" applyBorder="1" applyAlignment="1">
      <alignment horizontal="right" wrapText="1" indent="1"/>
    </xf>
    <xf numFmtId="0" fontId="51" fillId="0" borderId="0" xfId="0" applyFont="1" applyAlignment="1">
      <alignment horizontal="left"/>
    </xf>
    <xf numFmtId="0" fontId="6" fillId="32" borderId="17" xfId="58" applyFont="1" applyFill="1" applyBorder="1" applyAlignment="1">
      <alignment horizontal="center" vertical="top" wrapText="1"/>
      <protection/>
    </xf>
    <xf numFmtId="0" fontId="6" fillId="32" borderId="18" xfId="58" applyFont="1" applyFill="1" applyBorder="1" applyAlignment="1">
      <alignment horizontal="center" vertical="top" wrapText="1"/>
      <protection/>
    </xf>
    <xf numFmtId="0" fontId="6" fillId="32" borderId="19" xfId="58" applyFont="1" applyFill="1" applyBorder="1" applyAlignment="1">
      <alignment horizontal="center" vertical="top" wrapText="1"/>
      <protection/>
    </xf>
    <xf numFmtId="0" fontId="6" fillId="32" borderId="20" xfId="58" applyFont="1" applyFill="1" applyBorder="1" applyAlignment="1">
      <alignment horizontal="center" vertical="top" wrapText="1"/>
      <protection/>
    </xf>
    <xf numFmtId="0" fontId="6" fillId="32" borderId="21" xfId="58" applyFont="1" applyFill="1" applyBorder="1" applyAlignment="1">
      <alignment horizontal="center" vertical="top" wrapText="1"/>
      <protection/>
    </xf>
    <xf numFmtId="0" fontId="6" fillId="32" borderId="22" xfId="58" applyFont="1" applyFill="1" applyBorder="1" applyAlignment="1">
      <alignment horizontal="center" vertical="top" wrapText="1"/>
      <protection/>
    </xf>
    <xf numFmtId="0" fontId="6" fillId="32" borderId="23" xfId="58" applyFont="1" applyFill="1" applyBorder="1" applyAlignment="1">
      <alignment horizontal="center" vertical="top" wrapText="1"/>
      <protection/>
    </xf>
    <xf numFmtId="0" fontId="6" fillId="32" borderId="17" xfId="57" applyFont="1" applyFill="1" applyBorder="1" applyAlignment="1">
      <alignment horizontal="center" wrapText="1"/>
      <protection/>
    </xf>
    <xf numFmtId="0" fontId="6" fillId="32" borderId="19" xfId="57" applyFont="1" applyFill="1" applyBorder="1" applyAlignment="1">
      <alignment horizontal="center" wrapText="1"/>
      <protection/>
    </xf>
    <xf numFmtId="0" fontId="6" fillId="32" borderId="24" xfId="58" applyFont="1" applyFill="1" applyBorder="1" applyAlignment="1">
      <alignment horizontal="left" wrapText="1"/>
      <protection/>
    </xf>
    <xf numFmtId="0" fontId="8" fillId="0" borderId="16" xfId="0" applyFont="1" applyBorder="1" applyAlignment="1">
      <alignment horizontal="left"/>
    </xf>
    <xf numFmtId="201" fontId="6" fillId="32" borderId="22" xfId="58" applyNumberFormat="1" applyFont="1" applyFill="1" applyBorder="1" applyAlignment="1">
      <alignment horizontal="center" vertical="top" wrapText="1"/>
      <protection/>
    </xf>
    <xf numFmtId="201" fontId="6" fillId="32" borderId="23" xfId="58" applyNumberFormat="1" applyFont="1" applyFill="1" applyBorder="1" applyAlignment="1">
      <alignment horizontal="center" vertical="top" wrapText="1"/>
      <protection/>
    </xf>
    <xf numFmtId="201" fontId="6" fillId="32" borderId="21" xfId="58" applyNumberFormat="1" applyFont="1" applyFill="1" applyBorder="1" applyAlignment="1">
      <alignment horizontal="center" vertical="top" wrapText="1"/>
      <protection/>
    </xf>
    <xf numFmtId="0" fontId="8" fillId="32" borderId="25" xfId="57" applyFont="1" applyFill="1" applyBorder="1" applyAlignment="1">
      <alignment horizontal="center" vertical="top" wrapText="1"/>
      <protection/>
    </xf>
    <xf numFmtId="0" fontId="8" fillId="32" borderId="26" xfId="57" applyFont="1" applyFill="1" applyBorder="1" applyAlignment="1">
      <alignment horizontal="center" vertical="top" wrapText="1"/>
      <protection/>
    </xf>
    <xf numFmtId="0" fontId="8" fillId="32" borderId="27" xfId="57" applyFont="1" applyFill="1" applyBorder="1" applyAlignment="1">
      <alignment horizontal="center" wrapText="1"/>
      <protection/>
    </xf>
    <xf numFmtId="0" fontId="8" fillId="0" borderId="28" xfId="0" applyFont="1" applyBorder="1" applyAlignment="1">
      <alignment horizontal="center" wrapText="1"/>
    </xf>
    <xf numFmtId="196" fontId="6" fillId="32" borderId="29" xfId="61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6" fillId="32" borderId="30" xfId="58" applyFont="1" applyFill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jlage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61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22.00390625" style="1" customWidth="1"/>
    <col min="2" max="4" width="9.7109375" style="1" customWidth="1"/>
    <col min="5" max="5" width="9.7109375" style="39" customWidth="1"/>
    <col min="6" max="6" width="9.7109375" style="1" customWidth="1"/>
    <col min="7" max="7" width="9.7109375" style="39" customWidth="1"/>
    <col min="8" max="8" width="9.7109375" style="1" customWidth="1"/>
    <col min="9" max="9" width="9.7109375" style="39" customWidth="1"/>
    <col min="10" max="10" width="9.7109375" style="1" customWidth="1"/>
    <col min="11" max="11" width="9.7109375" style="39" customWidth="1"/>
    <col min="12" max="12" width="9.7109375" style="1" customWidth="1"/>
    <col min="13" max="13" width="9.7109375" style="39" customWidth="1"/>
    <col min="14" max="14" width="9.7109375" style="1" customWidth="1"/>
    <col min="15" max="15" width="9.7109375" style="39" customWidth="1"/>
    <col min="16" max="16" width="9.7109375" style="1" customWidth="1"/>
    <col min="17" max="17" width="9.7109375" style="39" customWidth="1"/>
    <col min="18" max="18" width="9.7109375" style="1" customWidth="1"/>
    <col min="19" max="19" width="9.7109375" style="39" customWidth="1"/>
    <col min="20" max="20" width="9.140625" style="1" customWidth="1"/>
    <col min="21" max="16384" width="9.140625" style="23" customWidth="1"/>
  </cols>
  <sheetData>
    <row r="1" ht="18.75">
      <c r="A1" s="25" t="s">
        <v>461</v>
      </c>
    </row>
    <row r="2" spans="1:10" ht="12.75" customHeight="1">
      <c r="A2" s="24" t="s">
        <v>405</v>
      </c>
      <c r="F2" s="26"/>
      <c r="G2" s="43" t="s">
        <v>420</v>
      </c>
      <c r="H2" s="23"/>
      <c r="J2" s="71" t="s">
        <v>483</v>
      </c>
    </row>
    <row r="3" spans="1:8" ht="4.5" customHeight="1">
      <c r="A3" s="24"/>
      <c r="G3" s="44"/>
      <c r="H3" s="27"/>
    </row>
    <row r="4" spans="1:253" s="20" customFormat="1" ht="25.5" customHeight="1">
      <c r="A4" s="81" t="s">
        <v>396</v>
      </c>
      <c r="B4" s="79" t="s">
        <v>464</v>
      </c>
      <c r="C4" s="80"/>
      <c r="D4" s="75" t="s">
        <v>465</v>
      </c>
      <c r="E4" s="76"/>
      <c r="F4" s="76"/>
      <c r="G4" s="77"/>
      <c r="H4" s="75" t="s">
        <v>466</v>
      </c>
      <c r="I4" s="76"/>
      <c r="J4" s="76"/>
      <c r="K4" s="77"/>
      <c r="L4" s="75" t="s">
        <v>467</v>
      </c>
      <c r="M4" s="77"/>
      <c r="N4" s="75" t="s">
        <v>468</v>
      </c>
      <c r="O4" s="78"/>
      <c r="P4" s="72" t="s">
        <v>469</v>
      </c>
      <c r="Q4" s="73"/>
      <c r="R4" s="73"/>
      <c r="S4" s="74"/>
      <c r="T4" s="11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pans="1:20" s="21" customFormat="1" ht="25.5" customHeight="1">
      <c r="A5" s="82"/>
      <c r="B5" s="16" t="s">
        <v>409</v>
      </c>
      <c r="C5" s="16" t="s">
        <v>410</v>
      </c>
      <c r="D5" s="12" t="s">
        <v>406</v>
      </c>
      <c r="E5" s="40" t="s">
        <v>395</v>
      </c>
      <c r="F5" s="12" t="s">
        <v>408</v>
      </c>
      <c r="G5" s="40" t="s">
        <v>395</v>
      </c>
      <c r="H5" s="12" t="s">
        <v>406</v>
      </c>
      <c r="I5" s="40" t="s">
        <v>395</v>
      </c>
      <c r="J5" s="12" t="s">
        <v>407</v>
      </c>
      <c r="K5" s="40" t="s">
        <v>395</v>
      </c>
      <c r="L5" s="12" t="s">
        <v>408</v>
      </c>
      <c r="M5" s="40" t="s">
        <v>395</v>
      </c>
      <c r="N5" s="12" t="s">
        <v>407</v>
      </c>
      <c r="O5" s="40" t="s">
        <v>395</v>
      </c>
      <c r="P5" s="37" t="s">
        <v>406</v>
      </c>
      <c r="Q5" s="45" t="s">
        <v>395</v>
      </c>
      <c r="R5" s="12" t="s">
        <v>407</v>
      </c>
      <c r="S5" s="45" t="s">
        <v>395</v>
      </c>
      <c r="T5" s="13"/>
    </row>
    <row r="6" spans="1:20" s="22" customFormat="1" ht="18.75">
      <c r="A6" s="2" t="s">
        <v>0</v>
      </c>
      <c r="B6" s="2"/>
      <c r="C6" s="3"/>
      <c r="D6" s="3"/>
      <c r="E6" s="41"/>
      <c r="F6" s="3"/>
      <c r="G6" s="41"/>
      <c r="H6" s="3"/>
      <c r="I6" s="41"/>
      <c r="J6" s="3"/>
      <c r="K6" s="41"/>
      <c r="L6" s="3"/>
      <c r="M6" s="41"/>
      <c r="N6" s="3"/>
      <c r="O6" s="41"/>
      <c r="P6" s="3"/>
      <c r="Q6" s="41"/>
      <c r="R6" s="3"/>
      <c r="S6" s="41"/>
      <c r="T6" s="1"/>
    </row>
    <row r="7" spans="1:19" ht="12.75">
      <c r="A7" s="3" t="s">
        <v>1</v>
      </c>
      <c r="B7" s="10">
        <v>127</v>
      </c>
      <c r="C7" s="10">
        <v>127</v>
      </c>
      <c r="D7" s="7">
        <v>127</v>
      </c>
      <c r="E7" s="38">
        <v>100</v>
      </c>
      <c r="F7" s="7">
        <v>127</v>
      </c>
      <c r="G7" s="38">
        <v>100</v>
      </c>
      <c r="H7" s="7">
        <v>127</v>
      </c>
      <c r="I7" s="38">
        <v>100</v>
      </c>
      <c r="J7" s="7">
        <v>127</v>
      </c>
      <c r="K7" s="38">
        <v>100</v>
      </c>
      <c r="L7" s="7">
        <v>126</v>
      </c>
      <c r="M7" s="38">
        <v>99.2</v>
      </c>
      <c r="N7" s="7">
        <v>126</v>
      </c>
      <c r="O7" s="38">
        <v>99.2</v>
      </c>
      <c r="P7" s="7">
        <v>126</v>
      </c>
      <c r="Q7" s="70">
        <v>99.2</v>
      </c>
      <c r="R7" s="7">
        <v>126</v>
      </c>
      <c r="S7" s="38">
        <v>99.2</v>
      </c>
    </row>
    <row r="8" spans="1:19" ht="12.75">
      <c r="A8" s="3" t="s">
        <v>2</v>
      </c>
      <c r="B8" s="10">
        <v>108</v>
      </c>
      <c r="C8" s="10">
        <v>108</v>
      </c>
      <c r="D8" s="7">
        <v>105</v>
      </c>
      <c r="E8" s="38">
        <v>97.2</v>
      </c>
      <c r="F8" s="7">
        <v>105</v>
      </c>
      <c r="G8" s="38">
        <v>97.2</v>
      </c>
      <c r="H8" s="7">
        <v>105</v>
      </c>
      <c r="I8" s="38">
        <v>97.2</v>
      </c>
      <c r="J8" s="7">
        <v>105</v>
      </c>
      <c r="K8" s="38">
        <v>97.2</v>
      </c>
      <c r="L8" s="7">
        <v>104</v>
      </c>
      <c r="M8" s="38">
        <v>96.3</v>
      </c>
      <c r="N8" s="7">
        <v>104</v>
      </c>
      <c r="O8" s="38">
        <v>96.3</v>
      </c>
      <c r="P8" s="7">
        <v>105</v>
      </c>
      <c r="Q8" s="70">
        <v>97.2</v>
      </c>
      <c r="R8" s="7">
        <v>105</v>
      </c>
      <c r="S8" s="38">
        <v>97.2</v>
      </c>
    </row>
    <row r="9" spans="1:19" ht="12.75">
      <c r="A9" s="3" t="s">
        <v>3</v>
      </c>
      <c r="B9" s="10">
        <v>73</v>
      </c>
      <c r="C9" s="10">
        <v>73</v>
      </c>
      <c r="D9" s="7">
        <v>73</v>
      </c>
      <c r="E9" s="38">
        <v>100</v>
      </c>
      <c r="F9" s="7">
        <v>72</v>
      </c>
      <c r="G9" s="38">
        <v>98.6</v>
      </c>
      <c r="H9" s="7">
        <v>73</v>
      </c>
      <c r="I9" s="38">
        <v>100</v>
      </c>
      <c r="J9" s="7">
        <v>72</v>
      </c>
      <c r="K9" s="38">
        <v>98.6</v>
      </c>
      <c r="L9" s="7">
        <v>70</v>
      </c>
      <c r="M9" s="38">
        <v>95.9</v>
      </c>
      <c r="N9" s="7">
        <v>69</v>
      </c>
      <c r="O9" s="38">
        <v>94.5</v>
      </c>
      <c r="P9" s="7">
        <v>72</v>
      </c>
      <c r="Q9" s="70">
        <v>98.6</v>
      </c>
      <c r="R9" s="7">
        <v>72</v>
      </c>
      <c r="S9" s="38">
        <v>98.6</v>
      </c>
    </row>
    <row r="10" spans="1:19" ht="12.75">
      <c r="A10" s="3" t="s">
        <v>4</v>
      </c>
      <c r="B10" s="10">
        <v>110</v>
      </c>
      <c r="C10" s="10">
        <v>110</v>
      </c>
      <c r="D10" s="7">
        <v>107</v>
      </c>
      <c r="E10" s="38">
        <v>97.3</v>
      </c>
      <c r="F10" s="7">
        <v>106</v>
      </c>
      <c r="G10" s="38">
        <v>96.4</v>
      </c>
      <c r="H10" s="7">
        <v>107</v>
      </c>
      <c r="I10" s="38">
        <v>97.3</v>
      </c>
      <c r="J10" s="7">
        <v>106</v>
      </c>
      <c r="K10" s="38">
        <v>96.4</v>
      </c>
      <c r="L10" s="7">
        <v>107</v>
      </c>
      <c r="M10" s="38">
        <v>97.3</v>
      </c>
      <c r="N10" s="7">
        <v>107</v>
      </c>
      <c r="O10" s="38">
        <v>97.3</v>
      </c>
      <c r="P10" s="7">
        <v>106</v>
      </c>
      <c r="Q10" s="70">
        <v>96.4</v>
      </c>
      <c r="R10" s="7">
        <v>105</v>
      </c>
      <c r="S10" s="38">
        <v>95.5</v>
      </c>
    </row>
    <row r="11" spans="1:19" ht="12.75">
      <c r="A11" s="3" t="s">
        <v>5</v>
      </c>
      <c r="B11" s="10">
        <v>219</v>
      </c>
      <c r="C11" s="10">
        <v>219</v>
      </c>
      <c r="D11" s="7">
        <v>215</v>
      </c>
      <c r="E11" s="38">
        <v>98.2</v>
      </c>
      <c r="F11" s="7">
        <v>215</v>
      </c>
      <c r="G11" s="38">
        <v>98.2</v>
      </c>
      <c r="H11" s="7">
        <v>216</v>
      </c>
      <c r="I11" s="38">
        <v>98.6</v>
      </c>
      <c r="J11" s="7">
        <v>215</v>
      </c>
      <c r="K11" s="38">
        <v>98.2</v>
      </c>
      <c r="L11" s="7">
        <v>216</v>
      </c>
      <c r="M11" s="38">
        <v>98.6</v>
      </c>
      <c r="N11" s="7">
        <v>215</v>
      </c>
      <c r="O11" s="38">
        <v>98.2</v>
      </c>
      <c r="P11" s="7">
        <v>213</v>
      </c>
      <c r="Q11" s="70">
        <v>97.3</v>
      </c>
      <c r="R11" s="7">
        <v>213</v>
      </c>
      <c r="S11" s="38">
        <v>97.3</v>
      </c>
    </row>
    <row r="12" spans="1:19" ht="12.75">
      <c r="A12" s="3" t="s">
        <v>6</v>
      </c>
      <c r="B12" s="10">
        <v>139</v>
      </c>
      <c r="C12" s="10">
        <v>139</v>
      </c>
      <c r="D12" s="7">
        <v>139</v>
      </c>
      <c r="E12" s="38">
        <v>100</v>
      </c>
      <c r="F12" s="7">
        <v>137</v>
      </c>
      <c r="G12" s="38">
        <v>98.6</v>
      </c>
      <c r="H12" s="7">
        <v>139</v>
      </c>
      <c r="I12" s="38">
        <v>100</v>
      </c>
      <c r="J12" s="7">
        <v>137</v>
      </c>
      <c r="K12" s="38">
        <v>98.6</v>
      </c>
      <c r="L12" s="7">
        <v>138</v>
      </c>
      <c r="M12" s="38">
        <v>99.3</v>
      </c>
      <c r="N12" s="7">
        <v>138</v>
      </c>
      <c r="O12" s="38">
        <v>99.3</v>
      </c>
      <c r="P12" s="7">
        <v>137</v>
      </c>
      <c r="Q12" s="70">
        <v>98.6</v>
      </c>
      <c r="R12" s="7">
        <v>137</v>
      </c>
      <c r="S12" s="38">
        <v>98.6</v>
      </c>
    </row>
    <row r="13" spans="1:19" ht="12.75">
      <c r="A13" s="3" t="s">
        <v>0</v>
      </c>
      <c r="B13" s="10">
        <v>1809</v>
      </c>
      <c r="C13" s="10">
        <v>1809</v>
      </c>
      <c r="D13" s="7">
        <v>1766</v>
      </c>
      <c r="E13" s="38">
        <v>97.6</v>
      </c>
      <c r="F13" s="7">
        <v>1750</v>
      </c>
      <c r="G13" s="38">
        <v>96.7</v>
      </c>
      <c r="H13" s="7">
        <v>1768</v>
      </c>
      <c r="I13" s="38">
        <v>97.7</v>
      </c>
      <c r="J13" s="7">
        <v>1765</v>
      </c>
      <c r="K13" s="38">
        <v>97.6</v>
      </c>
      <c r="L13" s="7">
        <v>1749</v>
      </c>
      <c r="M13" s="38">
        <v>96.7</v>
      </c>
      <c r="N13" s="7">
        <v>1752</v>
      </c>
      <c r="O13" s="38">
        <v>96.8</v>
      </c>
      <c r="P13" s="7">
        <v>1757</v>
      </c>
      <c r="Q13" s="70">
        <v>97.1</v>
      </c>
      <c r="R13" s="7">
        <v>1747</v>
      </c>
      <c r="S13" s="38">
        <v>96.6</v>
      </c>
    </row>
    <row r="14" spans="1:19" ht="12.75">
      <c r="A14" s="3" t="s">
        <v>7</v>
      </c>
      <c r="B14" s="10">
        <v>134</v>
      </c>
      <c r="C14" s="10">
        <v>134</v>
      </c>
      <c r="D14" s="7">
        <v>132</v>
      </c>
      <c r="E14" s="38">
        <v>98.5</v>
      </c>
      <c r="F14" s="7">
        <v>129</v>
      </c>
      <c r="G14" s="38">
        <v>96.3</v>
      </c>
      <c r="H14" s="7">
        <v>130</v>
      </c>
      <c r="I14" s="38">
        <v>97</v>
      </c>
      <c r="J14" s="7">
        <v>130</v>
      </c>
      <c r="K14" s="38">
        <v>97</v>
      </c>
      <c r="L14" s="7">
        <v>133</v>
      </c>
      <c r="M14" s="38">
        <v>99.3</v>
      </c>
      <c r="N14" s="7">
        <v>133</v>
      </c>
      <c r="O14" s="38">
        <v>99.3</v>
      </c>
      <c r="P14" s="7">
        <v>131</v>
      </c>
      <c r="Q14" s="70">
        <v>97.8</v>
      </c>
      <c r="R14" s="7">
        <v>128</v>
      </c>
      <c r="S14" s="38">
        <v>95.5</v>
      </c>
    </row>
    <row r="15" spans="1:19" ht="12.75">
      <c r="A15" s="3" t="s">
        <v>8</v>
      </c>
      <c r="B15" s="10">
        <v>182</v>
      </c>
      <c r="C15" s="10">
        <v>182</v>
      </c>
      <c r="D15" s="7">
        <v>175</v>
      </c>
      <c r="E15" s="38">
        <v>96.2</v>
      </c>
      <c r="F15" s="7">
        <v>173</v>
      </c>
      <c r="G15" s="38">
        <v>95.1</v>
      </c>
      <c r="H15" s="7">
        <v>175</v>
      </c>
      <c r="I15" s="38">
        <v>96.2</v>
      </c>
      <c r="J15" s="7">
        <v>175</v>
      </c>
      <c r="K15" s="38">
        <v>96.2</v>
      </c>
      <c r="L15" s="7">
        <v>174</v>
      </c>
      <c r="M15" s="38">
        <v>95.6</v>
      </c>
      <c r="N15" s="7">
        <v>175</v>
      </c>
      <c r="O15" s="38">
        <v>96.2</v>
      </c>
      <c r="P15" s="7">
        <v>173</v>
      </c>
      <c r="Q15" s="70">
        <v>95.1</v>
      </c>
      <c r="R15" s="7">
        <v>172</v>
      </c>
      <c r="S15" s="38">
        <v>94.5</v>
      </c>
    </row>
    <row r="16" spans="1:19" ht="12.75">
      <c r="A16" s="3" t="s">
        <v>9</v>
      </c>
      <c r="B16" s="10">
        <v>353</v>
      </c>
      <c r="C16" s="10">
        <v>352</v>
      </c>
      <c r="D16" s="7">
        <v>347</v>
      </c>
      <c r="E16" s="38">
        <v>98.3</v>
      </c>
      <c r="F16" s="7">
        <v>341</v>
      </c>
      <c r="G16" s="38">
        <v>96.9</v>
      </c>
      <c r="H16" s="7">
        <v>347</v>
      </c>
      <c r="I16" s="38">
        <v>98.3</v>
      </c>
      <c r="J16" s="7">
        <v>342</v>
      </c>
      <c r="K16" s="38">
        <v>97.2</v>
      </c>
      <c r="L16" s="7">
        <v>347</v>
      </c>
      <c r="M16" s="38">
        <v>98.6</v>
      </c>
      <c r="N16" s="7">
        <v>347</v>
      </c>
      <c r="O16" s="38">
        <v>98.6</v>
      </c>
      <c r="P16" s="7">
        <v>347</v>
      </c>
      <c r="Q16" s="70">
        <v>98.3</v>
      </c>
      <c r="R16" s="7">
        <v>343</v>
      </c>
      <c r="S16" s="38">
        <v>97.4</v>
      </c>
    </row>
    <row r="17" spans="1:19" ht="12.75">
      <c r="A17" s="3" t="s">
        <v>10</v>
      </c>
      <c r="B17" s="10">
        <v>189</v>
      </c>
      <c r="C17" s="10">
        <v>189</v>
      </c>
      <c r="D17" s="7">
        <v>186</v>
      </c>
      <c r="E17" s="38">
        <v>98.4</v>
      </c>
      <c r="F17" s="7">
        <v>184</v>
      </c>
      <c r="G17" s="38">
        <v>97.4</v>
      </c>
      <c r="H17" s="7">
        <v>186</v>
      </c>
      <c r="I17" s="38">
        <v>98.4</v>
      </c>
      <c r="J17" s="7">
        <v>185</v>
      </c>
      <c r="K17" s="38">
        <v>97.9</v>
      </c>
      <c r="L17" s="7">
        <v>186</v>
      </c>
      <c r="M17" s="38">
        <v>98.4</v>
      </c>
      <c r="N17" s="7">
        <v>187</v>
      </c>
      <c r="O17" s="38">
        <v>98.9</v>
      </c>
      <c r="P17" s="7">
        <v>184</v>
      </c>
      <c r="Q17" s="70">
        <v>97.4</v>
      </c>
      <c r="R17" s="7">
        <v>184</v>
      </c>
      <c r="S17" s="38">
        <v>97.4</v>
      </c>
    </row>
    <row r="18" spans="1:19" ht="12.75">
      <c r="A18" s="3" t="s">
        <v>11</v>
      </c>
      <c r="B18" s="10">
        <v>121</v>
      </c>
      <c r="C18" s="10">
        <v>121</v>
      </c>
      <c r="D18" s="7">
        <v>118</v>
      </c>
      <c r="E18" s="38">
        <v>97.5</v>
      </c>
      <c r="F18" s="7">
        <v>117</v>
      </c>
      <c r="G18" s="38">
        <v>96.7</v>
      </c>
      <c r="H18" s="7">
        <v>118</v>
      </c>
      <c r="I18" s="38">
        <v>97.5</v>
      </c>
      <c r="J18" s="7">
        <v>117</v>
      </c>
      <c r="K18" s="38">
        <v>96.7</v>
      </c>
      <c r="L18" s="7">
        <v>117</v>
      </c>
      <c r="M18" s="38">
        <v>96.7</v>
      </c>
      <c r="N18" s="7">
        <v>118</v>
      </c>
      <c r="O18" s="38">
        <v>97.5</v>
      </c>
      <c r="P18" s="7">
        <v>118</v>
      </c>
      <c r="Q18" s="70">
        <v>97.5</v>
      </c>
      <c r="R18" s="7">
        <v>117</v>
      </c>
      <c r="S18" s="38">
        <v>96.7</v>
      </c>
    </row>
    <row r="19" spans="1:19" ht="12.75">
      <c r="A19" s="3" t="s">
        <v>12</v>
      </c>
      <c r="B19" s="10">
        <v>97</v>
      </c>
      <c r="C19" s="10">
        <v>97</v>
      </c>
      <c r="D19" s="7">
        <v>97</v>
      </c>
      <c r="E19" s="38">
        <v>100</v>
      </c>
      <c r="F19" s="7">
        <v>97</v>
      </c>
      <c r="G19" s="38">
        <v>100</v>
      </c>
      <c r="H19" s="7">
        <v>97</v>
      </c>
      <c r="I19" s="38">
        <v>100</v>
      </c>
      <c r="J19" s="7">
        <v>97</v>
      </c>
      <c r="K19" s="38">
        <v>100</v>
      </c>
      <c r="L19" s="7">
        <v>96</v>
      </c>
      <c r="M19" s="38">
        <v>99</v>
      </c>
      <c r="N19" s="7">
        <v>96</v>
      </c>
      <c r="O19" s="38">
        <v>99</v>
      </c>
      <c r="P19" s="7">
        <v>97</v>
      </c>
      <c r="Q19" s="70">
        <v>100</v>
      </c>
      <c r="R19" s="7">
        <v>97</v>
      </c>
      <c r="S19" s="38">
        <v>100</v>
      </c>
    </row>
    <row r="20" spans="1:19" ht="12.75">
      <c r="A20" s="3" t="s">
        <v>13</v>
      </c>
      <c r="B20" s="10">
        <v>121</v>
      </c>
      <c r="C20" s="10">
        <v>121</v>
      </c>
      <c r="D20" s="7">
        <v>121</v>
      </c>
      <c r="E20" s="38">
        <v>100</v>
      </c>
      <c r="F20" s="7">
        <v>120</v>
      </c>
      <c r="G20" s="38">
        <v>99.2</v>
      </c>
      <c r="H20" s="7">
        <v>121</v>
      </c>
      <c r="I20" s="38">
        <v>100</v>
      </c>
      <c r="J20" s="7">
        <v>120</v>
      </c>
      <c r="K20" s="38">
        <v>99.2</v>
      </c>
      <c r="L20" s="7">
        <v>121</v>
      </c>
      <c r="M20" s="38">
        <v>100</v>
      </c>
      <c r="N20" s="7">
        <v>121</v>
      </c>
      <c r="O20" s="38">
        <v>100</v>
      </c>
      <c r="P20" s="7">
        <v>121</v>
      </c>
      <c r="Q20" s="70">
        <v>100</v>
      </c>
      <c r="R20" s="7">
        <v>120</v>
      </c>
      <c r="S20" s="38">
        <v>99.2</v>
      </c>
    </row>
    <row r="21" spans="1:19" ht="12.75">
      <c r="A21" s="3" t="s">
        <v>416</v>
      </c>
      <c r="B21" s="10">
        <v>338</v>
      </c>
      <c r="C21" s="10">
        <v>338</v>
      </c>
      <c r="D21" s="7">
        <v>333</v>
      </c>
      <c r="E21" s="38">
        <v>98.5</v>
      </c>
      <c r="F21" s="7">
        <v>333</v>
      </c>
      <c r="G21" s="38">
        <v>98.5</v>
      </c>
      <c r="H21" s="7">
        <v>333</v>
      </c>
      <c r="I21" s="38">
        <v>98.5</v>
      </c>
      <c r="J21" s="7">
        <v>334</v>
      </c>
      <c r="K21" s="38">
        <v>98.8</v>
      </c>
      <c r="L21" s="7">
        <v>331</v>
      </c>
      <c r="M21" s="38">
        <v>97.9</v>
      </c>
      <c r="N21" s="7">
        <v>330</v>
      </c>
      <c r="O21" s="38">
        <v>97.6</v>
      </c>
      <c r="P21" s="7">
        <v>330</v>
      </c>
      <c r="Q21" s="70">
        <v>97.6</v>
      </c>
      <c r="R21" s="7">
        <v>333</v>
      </c>
      <c r="S21" s="38">
        <v>98.5</v>
      </c>
    </row>
    <row r="22" spans="1:19" ht="12.75">
      <c r="A22" s="3" t="s">
        <v>14</v>
      </c>
      <c r="B22" s="10">
        <v>128</v>
      </c>
      <c r="C22" s="10">
        <v>128</v>
      </c>
      <c r="D22" s="7">
        <v>128</v>
      </c>
      <c r="E22" s="38">
        <v>100</v>
      </c>
      <c r="F22" s="7">
        <v>124</v>
      </c>
      <c r="G22" s="38">
        <v>96.9</v>
      </c>
      <c r="H22" s="7">
        <v>128</v>
      </c>
      <c r="I22" s="38">
        <v>100</v>
      </c>
      <c r="J22" s="7">
        <v>124</v>
      </c>
      <c r="K22" s="38">
        <v>96.9</v>
      </c>
      <c r="L22" s="7">
        <v>127</v>
      </c>
      <c r="M22" s="38">
        <v>99.2</v>
      </c>
      <c r="N22" s="7">
        <v>127</v>
      </c>
      <c r="O22" s="38">
        <v>99.2</v>
      </c>
      <c r="P22" s="7">
        <v>128</v>
      </c>
      <c r="Q22" s="70">
        <v>100</v>
      </c>
      <c r="R22" s="7">
        <v>125</v>
      </c>
      <c r="S22" s="38">
        <v>97.7</v>
      </c>
    </row>
    <row r="23" spans="1:19" ht="12.75">
      <c r="A23" s="3" t="s">
        <v>15</v>
      </c>
      <c r="B23" s="10">
        <v>153</v>
      </c>
      <c r="C23" s="10">
        <v>153</v>
      </c>
      <c r="D23" s="7">
        <v>153</v>
      </c>
      <c r="E23" s="38">
        <v>100</v>
      </c>
      <c r="F23" s="7">
        <v>152</v>
      </c>
      <c r="G23" s="38">
        <v>99.3</v>
      </c>
      <c r="H23" s="7">
        <v>153</v>
      </c>
      <c r="I23" s="38">
        <v>100</v>
      </c>
      <c r="J23" s="7">
        <v>152</v>
      </c>
      <c r="K23" s="38">
        <v>99.3</v>
      </c>
      <c r="L23" s="7">
        <v>152</v>
      </c>
      <c r="M23" s="38">
        <v>99.3</v>
      </c>
      <c r="N23" s="7">
        <v>152</v>
      </c>
      <c r="O23" s="38">
        <v>99.3</v>
      </c>
      <c r="P23" s="7">
        <v>153</v>
      </c>
      <c r="Q23" s="70">
        <v>100</v>
      </c>
      <c r="R23" s="7">
        <v>151</v>
      </c>
      <c r="S23" s="38">
        <v>98.7</v>
      </c>
    </row>
    <row r="24" spans="1:19" ht="12.75">
      <c r="A24" s="3" t="s">
        <v>16</v>
      </c>
      <c r="B24" s="10">
        <v>285</v>
      </c>
      <c r="C24" s="10">
        <v>285</v>
      </c>
      <c r="D24" s="7">
        <v>281</v>
      </c>
      <c r="E24" s="38">
        <v>98.6</v>
      </c>
      <c r="F24" s="7">
        <v>279</v>
      </c>
      <c r="G24" s="38">
        <v>97.9</v>
      </c>
      <c r="H24" s="7">
        <v>282</v>
      </c>
      <c r="I24" s="38">
        <v>98.9</v>
      </c>
      <c r="J24" s="7">
        <v>281</v>
      </c>
      <c r="K24" s="38">
        <v>98.6</v>
      </c>
      <c r="L24" s="7">
        <v>279</v>
      </c>
      <c r="M24" s="38">
        <v>97.9</v>
      </c>
      <c r="N24" s="7">
        <v>279</v>
      </c>
      <c r="O24" s="38">
        <v>97.9</v>
      </c>
      <c r="P24" s="7">
        <v>278</v>
      </c>
      <c r="Q24" s="70">
        <v>97.5</v>
      </c>
      <c r="R24" s="7">
        <v>279</v>
      </c>
      <c r="S24" s="38">
        <v>97.9</v>
      </c>
    </row>
    <row r="25" spans="1:19" ht="12.75">
      <c r="A25" s="3" t="s">
        <v>17</v>
      </c>
      <c r="B25" s="10">
        <v>85</v>
      </c>
      <c r="C25" s="10">
        <v>85</v>
      </c>
      <c r="D25" s="7">
        <v>78</v>
      </c>
      <c r="E25" s="38">
        <v>91.8</v>
      </c>
      <c r="F25" s="7">
        <v>79</v>
      </c>
      <c r="G25" s="38">
        <v>92.9</v>
      </c>
      <c r="H25" s="7">
        <v>79</v>
      </c>
      <c r="I25" s="38">
        <v>92.9</v>
      </c>
      <c r="J25" s="7">
        <v>81</v>
      </c>
      <c r="K25" s="38">
        <v>95.3</v>
      </c>
      <c r="L25" s="7">
        <v>77</v>
      </c>
      <c r="M25" s="38">
        <v>90.6</v>
      </c>
      <c r="N25" s="7">
        <v>80</v>
      </c>
      <c r="O25" s="38">
        <v>94.1</v>
      </c>
      <c r="P25" s="7">
        <v>78</v>
      </c>
      <c r="Q25" s="70">
        <v>91.8</v>
      </c>
      <c r="R25" s="7">
        <v>81</v>
      </c>
      <c r="S25" s="38">
        <v>95.3</v>
      </c>
    </row>
    <row r="26" spans="1:19" ht="12.75">
      <c r="A26" s="3" t="s">
        <v>18</v>
      </c>
      <c r="B26" s="10">
        <v>301</v>
      </c>
      <c r="C26" s="10">
        <v>301</v>
      </c>
      <c r="D26" s="7">
        <v>295</v>
      </c>
      <c r="E26" s="38">
        <v>98</v>
      </c>
      <c r="F26" s="7">
        <v>295</v>
      </c>
      <c r="G26" s="38">
        <v>98</v>
      </c>
      <c r="H26" s="7">
        <v>294</v>
      </c>
      <c r="I26" s="38">
        <v>97.7</v>
      </c>
      <c r="J26" s="7">
        <v>294</v>
      </c>
      <c r="K26" s="38">
        <v>97.7</v>
      </c>
      <c r="L26" s="7">
        <v>291</v>
      </c>
      <c r="M26" s="38">
        <v>96.7</v>
      </c>
      <c r="N26" s="7">
        <v>292</v>
      </c>
      <c r="O26" s="38">
        <v>97</v>
      </c>
      <c r="P26" s="7">
        <v>293</v>
      </c>
      <c r="Q26" s="70">
        <v>97.3</v>
      </c>
      <c r="R26" s="7">
        <v>293</v>
      </c>
      <c r="S26" s="38">
        <v>97.3</v>
      </c>
    </row>
    <row r="27" spans="1:19" ht="12.75">
      <c r="A27" s="3" t="s">
        <v>19</v>
      </c>
      <c r="B27" s="10">
        <v>148</v>
      </c>
      <c r="C27" s="10">
        <v>148</v>
      </c>
      <c r="D27" s="7">
        <v>144</v>
      </c>
      <c r="E27" s="38">
        <v>97.3</v>
      </c>
      <c r="F27" s="7">
        <v>143</v>
      </c>
      <c r="G27" s="38">
        <v>96.6</v>
      </c>
      <c r="H27" s="7">
        <v>145</v>
      </c>
      <c r="I27" s="38">
        <v>98</v>
      </c>
      <c r="J27" s="7">
        <v>144</v>
      </c>
      <c r="K27" s="38">
        <v>97.3</v>
      </c>
      <c r="L27" s="7">
        <v>146</v>
      </c>
      <c r="M27" s="38">
        <v>98.6</v>
      </c>
      <c r="N27" s="7">
        <v>145</v>
      </c>
      <c r="O27" s="38">
        <v>98</v>
      </c>
      <c r="P27" s="7">
        <v>145</v>
      </c>
      <c r="Q27" s="70">
        <v>98</v>
      </c>
      <c r="R27" s="7">
        <v>145</v>
      </c>
      <c r="S27" s="38">
        <v>98</v>
      </c>
    </row>
    <row r="28" spans="1:19" ht="12.75">
      <c r="A28" s="3" t="s">
        <v>20</v>
      </c>
      <c r="B28" s="10">
        <v>152</v>
      </c>
      <c r="C28" s="10">
        <v>151</v>
      </c>
      <c r="D28" s="7">
        <v>151</v>
      </c>
      <c r="E28" s="38">
        <v>99.3</v>
      </c>
      <c r="F28" s="7">
        <v>150</v>
      </c>
      <c r="G28" s="38">
        <v>99.3</v>
      </c>
      <c r="H28" s="7">
        <v>151</v>
      </c>
      <c r="I28" s="38">
        <v>99.3</v>
      </c>
      <c r="J28" s="7">
        <v>151</v>
      </c>
      <c r="K28" s="38">
        <v>100</v>
      </c>
      <c r="L28" s="7">
        <v>150</v>
      </c>
      <c r="M28" s="38">
        <v>99.3</v>
      </c>
      <c r="N28" s="7">
        <v>150</v>
      </c>
      <c r="O28" s="38">
        <v>99.3</v>
      </c>
      <c r="P28" s="7">
        <v>151</v>
      </c>
      <c r="Q28" s="70">
        <v>99.3</v>
      </c>
      <c r="R28" s="7">
        <v>151</v>
      </c>
      <c r="S28" s="38">
        <v>100</v>
      </c>
    </row>
    <row r="29" spans="1:19" ht="12.75">
      <c r="A29" s="4" t="s">
        <v>21</v>
      </c>
      <c r="B29" s="6">
        <v>229</v>
      </c>
      <c r="C29" s="17">
        <v>229</v>
      </c>
      <c r="D29" s="8">
        <v>225</v>
      </c>
      <c r="E29" s="38">
        <v>98.3</v>
      </c>
      <c r="F29" s="8">
        <v>222</v>
      </c>
      <c r="G29" s="38">
        <v>96.9</v>
      </c>
      <c r="H29" s="8">
        <v>226</v>
      </c>
      <c r="I29" s="38">
        <v>98.7</v>
      </c>
      <c r="J29" s="8">
        <v>224</v>
      </c>
      <c r="K29" s="38">
        <v>97.8</v>
      </c>
      <c r="L29" s="8">
        <v>224</v>
      </c>
      <c r="M29" s="38">
        <v>97.8</v>
      </c>
      <c r="N29" s="8">
        <v>225</v>
      </c>
      <c r="O29" s="38">
        <v>98.3</v>
      </c>
      <c r="P29" s="8">
        <v>226</v>
      </c>
      <c r="Q29" s="70">
        <v>98.7</v>
      </c>
      <c r="R29" s="8">
        <v>224</v>
      </c>
      <c r="S29" s="38">
        <v>97.8</v>
      </c>
    </row>
    <row r="30" spans="1:19" ht="13.5" thickBot="1">
      <c r="A30" s="14" t="s">
        <v>397</v>
      </c>
      <c r="B30" s="15">
        <f>SUM(B7:B29)</f>
        <v>5601</v>
      </c>
      <c r="C30" s="15">
        <f>SUM(C7:C29)</f>
        <v>5599</v>
      </c>
      <c r="D30" s="15">
        <f>SUM(D7:D29)</f>
        <v>5496</v>
      </c>
      <c r="E30" s="42">
        <f>(D30/B30)*100</f>
        <v>98.12533476164971</v>
      </c>
      <c r="F30" s="15">
        <f>SUM(F7:F29)</f>
        <v>5450</v>
      </c>
      <c r="G30" s="42">
        <f>(F30/C30)*100</f>
        <v>97.33881050187534</v>
      </c>
      <c r="H30" s="15">
        <f>SUM(H7:H29)</f>
        <v>5500</v>
      </c>
      <c r="I30" s="42">
        <f>(H30/B30)*100</f>
        <v>98.19675058025352</v>
      </c>
      <c r="J30" s="15">
        <f>SUM(J7:J29)</f>
        <v>5478</v>
      </c>
      <c r="K30" s="42">
        <f>(J30/C30)*100</f>
        <v>97.83889980353635</v>
      </c>
      <c r="L30" s="15">
        <f>SUM(L7:L29)</f>
        <v>5461</v>
      </c>
      <c r="M30" s="42">
        <f>(L30/C30)*100</f>
        <v>97.5352741560993</v>
      </c>
      <c r="N30" s="15">
        <f>SUM(N7:N29)</f>
        <v>5468</v>
      </c>
      <c r="O30" s="42">
        <f>(N30/C30)*100</f>
        <v>97.66029648151455</v>
      </c>
      <c r="P30" s="15">
        <f>SUM(P7:P29)</f>
        <v>5469</v>
      </c>
      <c r="Q30" s="42">
        <f>(P30/B30)*100</f>
        <v>97.64327798607391</v>
      </c>
      <c r="R30" s="15">
        <f>SUM(R7:R29)</f>
        <v>5448</v>
      </c>
      <c r="S30" s="42">
        <f>(R30/C30)*100</f>
        <v>97.30308983747098</v>
      </c>
    </row>
    <row r="31" spans="1:253" s="20" customFormat="1" ht="25.5" customHeight="1" thickTop="1">
      <c r="A31" s="81" t="s">
        <v>396</v>
      </c>
      <c r="B31" s="79" t="s">
        <v>464</v>
      </c>
      <c r="C31" s="80"/>
      <c r="D31" s="75" t="s">
        <v>465</v>
      </c>
      <c r="E31" s="76"/>
      <c r="F31" s="76"/>
      <c r="G31" s="77"/>
      <c r="H31" s="75" t="s">
        <v>466</v>
      </c>
      <c r="I31" s="76"/>
      <c r="J31" s="76"/>
      <c r="K31" s="77"/>
      <c r="L31" s="75" t="s">
        <v>467</v>
      </c>
      <c r="M31" s="77"/>
      <c r="N31" s="75" t="s">
        <v>468</v>
      </c>
      <c r="O31" s="78"/>
      <c r="P31" s="72" t="s">
        <v>469</v>
      </c>
      <c r="Q31" s="73"/>
      <c r="R31" s="73"/>
      <c r="S31" s="74"/>
      <c r="T31" s="11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</row>
    <row r="32" spans="1:20" s="21" customFormat="1" ht="25.5" customHeight="1">
      <c r="A32" s="82"/>
      <c r="B32" s="16" t="s">
        <v>409</v>
      </c>
      <c r="C32" s="16" t="s">
        <v>410</v>
      </c>
      <c r="D32" s="12" t="s">
        <v>406</v>
      </c>
      <c r="E32" s="40" t="s">
        <v>395</v>
      </c>
      <c r="F32" s="12" t="s">
        <v>408</v>
      </c>
      <c r="G32" s="40" t="s">
        <v>395</v>
      </c>
      <c r="H32" s="12" t="s">
        <v>406</v>
      </c>
      <c r="I32" s="40" t="s">
        <v>395</v>
      </c>
      <c r="J32" s="12" t="s">
        <v>407</v>
      </c>
      <c r="K32" s="40" t="s">
        <v>395</v>
      </c>
      <c r="L32" s="12" t="s">
        <v>408</v>
      </c>
      <c r="M32" s="40" t="s">
        <v>395</v>
      </c>
      <c r="N32" s="12" t="s">
        <v>407</v>
      </c>
      <c r="O32" s="40" t="s">
        <v>395</v>
      </c>
      <c r="P32" s="37" t="s">
        <v>406</v>
      </c>
      <c r="Q32" s="45" t="s">
        <v>395</v>
      </c>
      <c r="R32" s="12" t="s">
        <v>407</v>
      </c>
      <c r="S32" s="45" t="s">
        <v>395</v>
      </c>
      <c r="T32" s="13"/>
    </row>
    <row r="33" spans="1:20" s="22" customFormat="1" ht="18.75">
      <c r="A33" s="2" t="s">
        <v>22</v>
      </c>
      <c r="B33" s="2"/>
      <c r="C33" s="3"/>
      <c r="D33" s="3"/>
      <c r="E33" s="41"/>
      <c r="F33" s="3"/>
      <c r="G33" s="41"/>
      <c r="H33" s="3"/>
      <c r="I33" s="41"/>
      <c r="J33" s="3"/>
      <c r="K33" s="41"/>
      <c r="L33" s="3"/>
      <c r="M33" s="41"/>
      <c r="N33" s="3"/>
      <c r="O33" s="41"/>
      <c r="P33" s="3"/>
      <c r="Q33" s="41"/>
      <c r="R33" s="3"/>
      <c r="S33" s="41"/>
      <c r="T33" s="1"/>
    </row>
    <row r="34" spans="1:19" ht="12.75">
      <c r="A34" s="3" t="s">
        <v>23</v>
      </c>
      <c r="B34" s="10">
        <v>339</v>
      </c>
      <c r="C34" s="10">
        <v>339</v>
      </c>
      <c r="D34" s="7">
        <v>334</v>
      </c>
      <c r="E34" s="38">
        <v>98.5</v>
      </c>
      <c r="F34" s="7">
        <v>323</v>
      </c>
      <c r="G34" s="38">
        <v>95.3</v>
      </c>
      <c r="H34" s="7">
        <v>334</v>
      </c>
      <c r="I34" s="38">
        <v>98.5</v>
      </c>
      <c r="J34" s="7">
        <v>327</v>
      </c>
      <c r="K34" s="38">
        <v>96.5</v>
      </c>
      <c r="L34" s="7">
        <v>334</v>
      </c>
      <c r="M34" s="38">
        <v>98.5</v>
      </c>
      <c r="N34" s="7">
        <v>334</v>
      </c>
      <c r="O34" s="38">
        <v>98.5</v>
      </c>
      <c r="P34" s="7">
        <v>334</v>
      </c>
      <c r="Q34" s="38">
        <v>98.5</v>
      </c>
      <c r="R34" s="7">
        <v>332</v>
      </c>
      <c r="S34" s="38">
        <v>97.9</v>
      </c>
    </row>
    <row r="35" spans="1:19" ht="12.75">
      <c r="A35" s="3" t="s">
        <v>24</v>
      </c>
      <c r="B35" s="10">
        <v>37</v>
      </c>
      <c r="C35" s="10">
        <v>37</v>
      </c>
      <c r="D35" s="7">
        <v>37</v>
      </c>
      <c r="E35" s="38">
        <v>100</v>
      </c>
      <c r="F35" s="7">
        <v>37</v>
      </c>
      <c r="G35" s="38">
        <v>100</v>
      </c>
      <c r="H35" s="7">
        <v>37</v>
      </c>
      <c r="I35" s="38">
        <v>100</v>
      </c>
      <c r="J35" s="7">
        <v>37</v>
      </c>
      <c r="K35" s="38">
        <v>100</v>
      </c>
      <c r="L35" s="7">
        <v>35</v>
      </c>
      <c r="M35" s="38">
        <v>94.6</v>
      </c>
      <c r="N35" s="7">
        <v>36</v>
      </c>
      <c r="O35" s="38">
        <v>97.3</v>
      </c>
      <c r="P35" s="7">
        <v>37</v>
      </c>
      <c r="Q35" s="38">
        <v>100</v>
      </c>
      <c r="R35" s="7">
        <v>37</v>
      </c>
      <c r="S35" s="38">
        <v>100</v>
      </c>
    </row>
    <row r="36" spans="1:19" ht="12.75">
      <c r="A36" s="3" t="s">
        <v>25</v>
      </c>
      <c r="B36" s="10">
        <v>250</v>
      </c>
      <c r="C36" s="10">
        <v>250</v>
      </c>
      <c r="D36" s="7">
        <v>244</v>
      </c>
      <c r="E36" s="38">
        <v>97.6</v>
      </c>
      <c r="F36" s="7">
        <v>240</v>
      </c>
      <c r="G36" s="38">
        <v>96</v>
      </c>
      <c r="H36" s="7">
        <v>243</v>
      </c>
      <c r="I36" s="38">
        <v>97.2</v>
      </c>
      <c r="J36" s="7">
        <v>242</v>
      </c>
      <c r="K36" s="38">
        <v>96.8</v>
      </c>
      <c r="L36" s="7">
        <v>238</v>
      </c>
      <c r="M36" s="38">
        <v>95.2</v>
      </c>
      <c r="N36" s="7">
        <v>239</v>
      </c>
      <c r="O36" s="38">
        <v>95.6</v>
      </c>
      <c r="P36" s="7">
        <v>239</v>
      </c>
      <c r="Q36" s="38">
        <v>95.6</v>
      </c>
      <c r="R36" s="7">
        <v>240</v>
      </c>
      <c r="S36" s="38">
        <v>96</v>
      </c>
    </row>
    <row r="37" spans="1:19" ht="12.75">
      <c r="A37" s="3" t="s">
        <v>415</v>
      </c>
      <c r="B37" s="10">
        <v>191</v>
      </c>
      <c r="C37" s="10">
        <v>191</v>
      </c>
      <c r="D37" s="7">
        <v>183</v>
      </c>
      <c r="E37" s="38">
        <v>95.8</v>
      </c>
      <c r="F37" s="7">
        <v>183</v>
      </c>
      <c r="G37" s="38">
        <v>95.8</v>
      </c>
      <c r="H37" s="7">
        <v>183</v>
      </c>
      <c r="I37" s="38">
        <v>95.8</v>
      </c>
      <c r="J37" s="7">
        <v>184</v>
      </c>
      <c r="K37" s="38">
        <v>96.3</v>
      </c>
      <c r="L37" s="7">
        <v>184</v>
      </c>
      <c r="M37" s="38">
        <v>96.3</v>
      </c>
      <c r="N37" s="7">
        <v>183</v>
      </c>
      <c r="O37" s="38">
        <v>95.8</v>
      </c>
      <c r="P37" s="7">
        <v>183</v>
      </c>
      <c r="Q37" s="38">
        <v>95.8</v>
      </c>
      <c r="R37" s="7">
        <v>183</v>
      </c>
      <c r="S37" s="38">
        <v>95.8</v>
      </c>
    </row>
    <row r="38" spans="1:19" ht="12.75">
      <c r="A38" s="3" t="s">
        <v>26</v>
      </c>
      <c r="B38" s="10">
        <v>273</v>
      </c>
      <c r="C38" s="10">
        <v>273</v>
      </c>
      <c r="D38" s="7">
        <v>271</v>
      </c>
      <c r="E38" s="38">
        <v>99.3</v>
      </c>
      <c r="F38" s="7">
        <v>266</v>
      </c>
      <c r="G38" s="38">
        <v>97.4</v>
      </c>
      <c r="H38" s="7">
        <v>271</v>
      </c>
      <c r="I38" s="38">
        <v>99.3</v>
      </c>
      <c r="J38" s="7">
        <v>267</v>
      </c>
      <c r="K38" s="38">
        <v>97.8</v>
      </c>
      <c r="L38" s="7">
        <v>271</v>
      </c>
      <c r="M38" s="38">
        <v>99.3</v>
      </c>
      <c r="N38" s="7">
        <v>271</v>
      </c>
      <c r="O38" s="38">
        <v>99.3</v>
      </c>
      <c r="P38" s="7">
        <v>271</v>
      </c>
      <c r="Q38" s="38">
        <v>99.3</v>
      </c>
      <c r="R38" s="7">
        <v>267</v>
      </c>
      <c r="S38" s="38">
        <v>97.8</v>
      </c>
    </row>
    <row r="39" spans="1:19" ht="12.75">
      <c r="A39" s="3" t="s">
        <v>27</v>
      </c>
      <c r="B39" s="10">
        <v>105</v>
      </c>
      <c r="C39" s="10">
        <v>105</v>
      </c>
      <c r="D39" s="7">
        <v>101</v>
      </c>
      <c r="E39" s="38">
        <v>96.2</v>
      </c>
      <c r="F39" s="7">
        <v>100</v>
      </c>
      <c r="G39" s="38">
        <v>95.2</v>
      </c>
      <c r="H39" s="7">
        <v>99</v>
      </c>
      <c r="I39" s="38">
        <v>94.3</v>
      </c>
      <c r="J39" s="7">
        <v>101</v>
      </c>
      <c r="K39" s="38">
        <v>96.2</v>
      </c>
      <c r="L39" s="7">
        <v>101</v>
      </c>
      <c r="M39" s="38">
        <v>96.2</v>
      </c>
      <c r="N39" s="7">
        <v>99</v>
      </c>
      <c r="O39" s="38">
        <v>94.3</v>
      </c>
      <c r="P39" s="7">
        <v>99</v>
      </c>
      <c r="Q39" s="38">
        <v>94.3</v>
      </c>
      <c r="R39" s="7">
        <v>99</v>
      </c>
      <c r="S39" s="38">
        <v>94.3</v>
      </c>
    </row>
    <row r="40" spans="1:19" ht="12.75">
      <c r="A40" s="3" t="s">
        <v>28</v>
      </c>
      <c r="B40" s="10">
        <v>192</v>
      </c>
      <c r="C40" s="10">
        <v>192</v>
      </c>
      <c r="D40" s="7">
        <v>190</v>
      </c>
      <c r="E40" s="38">
        <v>99</v>
      </c>
      <c r="F40" s="7">
        <v>187</v>
      </c>
      <c r="G40" s="38">
        <v>97.4</v>
      </c>
      <c r="H40" s="7">
        <v>190</v>
      </c>
      <c r="I40" s="38">
        <v>99</v>
      </c>
      <c r="J40" s="7">
        <v>188</v>
      </c>
      <c r="K40" s="38">
        <v>97.9</v>
      </c>
      <c r="L40" s="7">
        <v>187</v>
      </c>
      <c r="M40" s="38">
        <v>97.4</v>
      </c>
      <c r="N40" s="7">
        <v>186</v>
      </c>
      <c r="O40" s="38">
        <v>96.9</v>
      </c>
      <c r="P40" s="7">
        <v>189</v>
      </c>
      <c r="Q40" s="38">
        <v>98.4</v>
      </c>
      <c r="R40" s="7">
        <v>188</v>
      </c>
      <c r="S40" s="38">
        <v>97.9</v>
      </c>
    </row>
    <row r="41" spans="1:19" ht="12.75">
      <c r="A41" s="3" t="s">
        <v>29</v>
      </c>
      <c r="B41" s="10">
        <v>105</v>
      </c>
      <c r="C41" s="10">
        <v>105</v>
      </c>
      <c r="D41" s="7">
        <v>101</v>
      </c>
      <c r="E41" s="38">
        <v>96.2</v>
      </c>
      <c r="F41" s="7">
        <v>102</v>
      </c>
      <c r="G41" s="38">
        <v>97.1</v>
      </c>
      <c r="H41" s="7">
        <v>102</v>
      </c>
      <c r="I41" s="38">
        <v>97.1</v>
      </c>
      <c r="J41" s="7">
        <v>102</v>
      </c>
      <c r="K41" s="38">
        <v>97.1</v>
      </c>
      <c r="L41" s="7">
        <v>100</v>
      </c>
      <c r="M41" s="38">
        <v>95.2</v>
      </c>
      <c r="N41" s="7">
        <v>99</v>
      </c>
      <c r="O41" s="38">
        <v>94.3</v>
      </c>
      <c r="P41" s="7">
        <v>100</v>
      </c>
      <c r="Q41" s="38">
        <v>95.2</v>
      </c>
      <c r="R41" s="7">
        <v>100</v>
      </c>
      <c r="S41" s="38">
        <v>95.2</v>
      </c>
    </row>
    <row r="42" spans="1:19" ht="12.75">
      <c r="A42" s="3" t="s">
        <v>30</v>
      </c>
      <c r="B42" s="10">
        <v>139</v>
      </c>
      <c r="C42" s="10">
        <v>139</v>
      </c>
      <c r="D42" s="7">
        <v>138</v>
      </c>
      <c r="E42" s="38">
        <v>99.3</v>
      </c>
      <c r="F42" s="7">
        <v>133</v>
      </c>
      <c r="G42" s="38">
        <v>95.7</v>
      </c>
      <c r="H42" s="7">
        <v>138</v>
      </c>
      <c r="I42" s="38">
        <v>99.3</v>
      </c>
      <c r="J42" s="7">
        <v>133</v>
      </c>
      <c r="K42" s="38">
        <v>95.7</v>
      </c>
      <c r="L42" s="7">
        <v>135</v>
      </c>
      <c r="M42" s="38">
        <v>97.1</v>
      </c>
      <c r="N42" s="7">
        <v>135</v>
      </c>
      <c r="O42" s="38">
        <v>97.1</v>
      </c>
      <c r="P42" s="7">
        <v>137</v>
      </c>
      <c r="Q42" s="38">
        <v>98.6</v>
      </c>
      <c r="R42" s="7">
        <v>133</v>
      </c>
      <c r="S42" s="38">
        <v>95.7</v>
      </c>
    </row>
    <row r="43" spans="1:19" ht="12.75">
      <c r="A43" s="3" t="s">
        <v>31</v>
      </c>
      <c r="B43" s="10">
        <v>486</v>
      </c>
      <c r="C43" s="10">
        <v>486</v>
      </c>
      <c r="D43" s="7">
        <v>476</v>
      </c>
      <c r="E43" s="38">
        <v>97.9</v>
      </c>
      <c r="F43" s="7">
        <v>464</v>
      </c>
      <c r="G43" s="38">
        <v>95.5</v>
      </c>
      <c r="H43" s="7">
        <v>477</v>
      </c>
      <c r="I43" s="38">
        <v>98.1</v>
      </c>
      <c r="J43" s="7">
        <v>469</v>
      </c>
      <c r="K43" s="38">
        <v>96.5</v>
      </c>
      <c r="L43" s="7">
        <v>472</v>
      </c>
      <c r="M43" s="38">
        <v>97.1</v>
      </c>
      <c r="N43" s="7">
        <v>472</v>
      </c>
      <c r="O43" s="38">
        <v>97.1</v>
      </c>
      <c r="P43" s="7">
        <v>472</v>
      </c>
      <c r="Q43" s="38">
        <v>97.1</v>
      </c>
      <c r="R43" s="7">
        <v>464</v>
      </c>
      <c r="S43" s="38">
        <v>95.5</v>
      </c>
    </row>
    <row r="44" spans="1:19" ht="12.75">
      <c r="A44" s="3" t="s">
        <v>32</v>
      </c>
      <c r="B44" s="10">
        <v>98</v>
      </c>
      <c r="C44" s="10">
        <v>98</v>
      </c>
      <c r="D44" s="7">
        <v>92</v>
      </c>
      <c r="E44" s="38">
        <v>93.9</v>
      </c>
      <c r="F44" s="7">
        <v>92</v>
      </c>
      <c r="G44" s="38">
        <v>93.9</v>
      </c>
      <c r="H44" s="7">
        <v>92</v>
      </c>
      <c r="I44" s="38">
        <v>93.9</v>
      </c>
      <c r="J44" s="7">
        <v>93</v>
      </c>
      <c r="K44" s="38">
        <v>94.9</v>
      </c>
      <c r="L44" s="7">
        <v>91</v>
      </c>
      <c r="M44" s="38">
        <v>92.9</v>
      </c>
      <c r="N44" s="7">
        <v>92</v>
      </c>
      <c r="O44" s="38">
        <v>93.9</v>
      </c>
      <c r="P44" s="7">
        <v>92</v>
      </c>
      <c r="Q44" s="38">
        <v>93.9</v>
      </c>
      <c r="R44" s="7">
        <v>92</v>
      </c>
      <c r="S44" s="38">
        <v>93.9</v>
      </c>
    </row>
    <row r="45" spans="1:19" ht="25.5">
      <c r="A45" s="3" t="s">
        <v>33</v>
      </c>
      <c r="B45" s="10">
        <v>159</v>
      </c>
      <c r="C45" s="10">
        <v>159</v>
      </c>
      <c r="D45" s="7">
        <v>156</v>
      </c>
      <c r="E45" s="38">
        <v>98.1</v>
      </c>
      <c r="F45" s="7">
        <v>156</v>
      </c>
      <c r="G45" s="38">
        <v>98.1</v>
      </c>
      <c r="H45" s="7">
        <v>156</v>
      </c>
      <c r="I45" s="38">
        <v>98.1</v>
      </c>
      <c r="J45" s="7">
        <v>156</v>
      </c>
      <c r="K45" s="38">
        <v>98.1</v>
      </c>
      <c r="L45" s="7">
        <v>157</v>
      </c>
      <c r="M45" s="38">
        <v>98.7</v>
      </c>
      <c r="N45" s="7">
        <v>158</v>
      </c>
      <c r="O45" s="38">
        <v>99.4</v>
      </c>
      <c r="P45" s="7">
        <v>155</v>
      </c>
      <c r="Q45" s="38">
        <v>97.5</v>
      </c>
      <c r="R45" s="7">
        <v>157</v>
      </c>
      <c r="S45" s="38">
        <v>98.7</v>
      </c>
    </row>
    <row r="46" spans="1:19" ht="12.75">
      <c r="A46" s="3" t="s">
        <v>34</v>
      </c>
      <c r="B46" s="10">
        <v>1060</v>
      </c>
      <c r="C46" s="10">
        <v>1060</v>
      </c>
      <c r="D46" s="7">
        <v>1035</v>
      </c>
      <c r="E46" s="38">
        <v>97.6</v>
      </c>
      <c r="F46" s="7">
        <v>1026</v>
      </c>
      <c r="G46" s="38">
        <v>96.8</v>
      </c>
      <c r="H46" s="7">
        <v>1038</v>
      </c>
      <c r="I46" s="38">
        <v>97.9</v>
      </c>
      <c r="J46" s="7">
        <v>1032</v>
      </c>
      <c r="K46" s="38">
        <v>97.4</v>
      </c>
      <c r="L46" s="7">
        <v>1033</v>
      </c>
      <c r="M46" s="38">
        <v>97.5</v>
      </c>
      <c r="N46" s="7">
        <v>1032</v>
      </c>
      <c r="O46" s="38">
        <v>97.4</v>
      </c>
      <c r="P46" s="7">
        <v>1031</v>
      </c>
      <c r="Q46" s="38">
        <v>97.3</v>
      </c>
      <c r="R46" s="7">
        <v>1022</v>
      </c>
      <c r="S46" s="38">
        <v>96.4</v>
      </c>
    </row>
    <row r="47" spans="1:19" ht="12.75">
      <c r="A47" s="3" t="s">
        <v>35</v>
      </c>
      <c r="B47" s="10">
        <v>101</v>
      </c>
      <c r="C47" s="10">
        <v>101</v>
      </c>
      <c r="D47" s="7">
        <v>99</v>
      </c>
      <c r="E47" s="38">
        <v>98</v>
      </c>
      <c r="F47" s="7">
        <v>96</v>
      </c>
      <c r="G47" s="38">
        <v>95</v>
      </c>
      <c r="H47" s="7">
        <v>99</v>
      </c>
      <c r="I47" s="38">
        <v>98</v>
      </c>
      <c r="J47" s="7">
        <v>97</v>
      </c>
      <c r="K47" s="38">
        <v>96</v>
      </c>
      <c r="L47" s="7">
        <v>96</v>
      </c>
      <c r="M47" s="38">
        <v>95</v>
      </c>
      <c r="N47" s="7">
        <v>96</v>
      </c>
      <c r="O47" s="38">
        <v>95</v>
      </c>
      <c r="P47" s="7">
        <v>98</v>
      </c>
      <c r="Q47" s="38">
        <v>97</v>
      </c>
      <c r="R47" s="7">
        <v>95</v>
      </c>
      <c r="S47" s="38">
        <v>94.1</v>
      </c>
    </row>
    <row r="48" spans="1:19" ht="12.75">
      <c r="A48" s="3" t="s">
        <v>36</v>
      </c>
      <c r="B48" s="10">
        <v>163</v>
      </c>
      <c r="C48" s="10">
        <v>163</v>
      </c>
      <c r="D48" s="7">
        <v>160</v>
      </c>
      <c r="E48" s="38">
        <v>98.2</v>
      </c>
      <c r="F48" s="7">
        <v>158</v>
      </c>
      <c r="G48" s="38">
        <v>96.9</v>
      </c>
      <c r="H48" s="7">
        <v>160</v>
      </c>
      <c r="I48" s="38">
        <v>98.2</v>
      </c>
      <c r="J48" s="7">
        <v>160</v>
      </c>
      <c r="K48" s="38">
        <v>98.2</v>
      </c>
      <c r="L48" s="7">
        <v>162</v>
      </c>
      <c r="M48" s="38">
        <v>99.4</v>
      </c>
      <c r="N48" s="7">
        <v>163</v>
      </c>
      <c r="O48" s="38">
        <v>100</v>
      </c>
      <c r="P48" s="7">
        <v>161</v>
      </c>
      <c r="Q48" s="38">
        <v>98.8</v>
      </c>
      <c r="R48" s="7">
        <v>162</v>
      </c>
      <c r="S48" s="38">
        <v>99.4</v>
      </c>
    </row>
    <row r="49" spans="1:19" ht="12.75">
      <c r="A49" s="3" t="s">
        <v>37</v>
      </c>
      <c r="B49" s="10">
        <v>143</v>
      </c>
      <c r="C49" s="10">
        <v>143</v>
      </c>
      <c r="D49" s="7">
        <v>140</v>
      </c>
      <c r="E49" s="38">
        <v>97.9</v>
      </c>
      <c r="F49" s="7">
        <v>137</v>
      </c>
      <c r="G49" s="38">
        <v>95.8</v>
      </c>
      <c r="H49" s="7">
        <v>140</v>
      </c>
      <c r="I49" s="38">
        <v>97.9</v>
      </c>
      <c r="J49" s="7">
        <v>137</v>
      </c>
      <c r="K49" s="38">
        <v>95.8</v>
      </c>
      <c r="L49" s="7">
        <v>140</v>
      </c>
      <c r="M49" s="38">
        <v>97.9</v>
      </c>
      <c r="N49" s="7">
        <v>140</v>
      </c>
      <c r="O49" s="38">
        <v>97.9</v>
      </c>
      <c r="P49" s="7">
        <v>139</v>
      </c>
      <c r="Q49" s="38">
        <v>97.2</v>
      </c>
      <c r="R49" s="7">
        <v>136</v>
      </c>
      <c r="S49" s="38">
        <v>95.1</v>
      </c>
    </row>
    <row r="50" spans="1:19" ht="12.75">
      <c r="A50" s="3" t="s">
        <v>448</v>
      </c>
      <c r="B50" s="10">
        <v>177</v>
      </c>
      <c r="C50" s="10">
        <v>176</v>
      </c>
      <c r="D50" s="7">
        <v>175</v>
      </c>
      <c r="E50" s="38">
        <v>98.9</v>
      </c>
      <c r="F50" s="7">
        <v>173</v>
      </c>
      <c r="G50" s="38">
        <v>98.3</v>
      </c>
      <c r="H50" s="7">
        <v>175</v>
      </c>
      <c r="I50" s="38">
        <v>98.9</v>
      </c>
      <c r="J50" s="7">
        <v>174</v>
      </c>
      <c r="K50" s="38">
        <v>98.9</v>
      </c>
      <c r="L50" s="7">
        <v>174</v>
      </c>
      <c r="M50" s="38">
        <v>98.9</v>
      </c>
      <c r="N50" s="7">
        <v>173</v>
      </c>
      <c r="O50" s="38">
        <v>98.3</v>
      </c>
      <c r="P50" s="7">
        <v>174</v>
      </c>
      <c r="Q50" s="38">
        <v>98.3</v>
      </c>
      <c r="R50" s="7">
        <v>172</v>
      </c>
      <c r="S50" s="38">
        <v>97.7</v>
      </c>
    </row>
    <row r="51" spans="1:19" ht="12.75">
      <c r="A51" s="3" t="s">
        <v>38</v>
      </c>
      <c r="B51" s="10">
        <v>243</v>
      </c>
      <c r="C51" s="10">
        <v>243</v>
      </c>
      <c r="D51" s="7">
        <v>238</v>
      </c>
      <c r="E51" s="38">
        <v>97.9</v>
      </c>
      <c r="F51" s="7">
        <v>236</v>
      </c>
      <c r="G51" s="38">
        <v>97.1</v>
      </c>
      <c r="H51" s="7">
        <v>238</v>
      </c>
      <c r="I51" s="38">
        <v>97.9</v>
      </c>
      <c r="J51" s="7">
        <v>237</v>
      </c>
      <c r="K51" s="38">
        <v>97.5</v>
      </c>
      <c r="L51" s="7">
        <v>235</v>
      </c>
      <c r="M51" s="38">
        <v>96.7</v>
      </c>
      <c r="N51" s="7">
        <v>237</v>
      </c>
      <c r="O51" s="38">
        <v>97.5</v>
      </c>
      <c r="P51" s="7">
        <v>237</v>
      </c>
      <c r="Q51" s="38">
        <v>97.5</v>
      </c>
      <c r="R51" s="7">
        <v>235</v>
      </c>
      <c r="S51" s="38">
        <v>96.7</v>
      </c>
    </row>
    <row r="52" spans="1:19" ht="12.75">
      <c r="A52" s="3" t="s">
        <v>39</v>
      </c>
      <c r="B52" s="10">
        <v>332</v>
      </c>
      <c r="C52" s="10">
        <v>332</v>
      </c>
      <c r="D52" s="7">
        <v>326</v>
      </c>
      <c r="E52" s="38">
        <v>98.2</v>
      </c>
      <c r="F52" s="7">
        <v>324</v>
      </c>
      <c r="G52" s="38">
        <v>97.6</v>
      </c>
      <c r="H52" s="7">
        <v>327</v>
      </c>
      <c r="I52" s="38">
        <v>98.5</v>
      </c>
      <c r="J52" s="7">
        <v>325</v>
      </c>
      <c r="K52" s="38">
        <v>97.9</v>
      </c>
      <c r="L52" s="7">
        <v>325</v>
      </c>
      <c r="M52" s="38">
        <v>97.9</v>
      </c>
      <c r="N52" s="7">
        <v>326</v>
      </c>
      <c r="O52" s="38">
        <v>98.2</v>
      </c>
      <c r="P52" s="7">
        <v>326</v>
      </c>
      <c r="Q52" s="38">
        <v>98.2</v>
      </c>
      <c r="R52" s="7">
        <v>324</v>
      </c>
      <c r="S52" s="38">
        <v>97.6</v>
      </c>
    </row>
    <row r="53" spans="1:19" ht="12.75">
      <c r="A53" s="3" t="s">
        <v>40</v>
      </c>
      <c r="B53" s="10">
        <v>10</v>
      </c>
      <c r="C53" s="10">
        <v>10</v>
      </c>
      <c r="D53" s="7">
        <v>10</v>
      </c>
      <c r="E53" s="38">
        <v>100</v>
      </c>
      <c r="F53" s="7">
        <v>10</v>
      </c>
      <c r="G53" s="38">
        <v>100</v>
      </c>
      <c r="H53" s="7">
        <v>10</v>
      </c>
      <c r="I53" s="38">
        <v>100</v>
      </c>
      <c r="J53" s="7">
        <v>10</v>
      </c>
      <c r="K53" s="38">
        <v>100</v>
      </c>
      <c r="L53" s="7">
        <v>10</v>
      </c>
      <c r="M53" s="38">
        <v>100</v>
      </c>
      <c r="N53" s="7">
        <v>10</v>
      </c>
      <c r="O53" s="38">
        <v>100</v>
      </c>
      <c r="P53" s="7">
        <v>10</v>
      </c>
      <c r="Q53" s="38">
        <v>100</v>
      </c>
      <c r="R53" s="7">
        <v>10</v>
      </c>
      <c r="S53" s="38">
        <v>100</v>
      </c>
    </row>
    <row r="54" spans="1:19" ht="12.75">
      <c r="A54" s="3" t="s">
        <v>41</v>
      </c>
      <c r="B54" s="10">
        <v>275</v>
      </c>
      <c r="C54" s="10">
        <v>274</v>
      </c>
      <c r="D54" s="7">
        <v>268</v>
      </c>
      <c r="E54" s="38">
        <v>97.5</v>
      </c>
      <c r="F54" s="7">
        <v>264</v>
      </c>
      <c r="G54" s="38">
        <v>96.4</v>
      </c>
      <c r="H54" s="7">
        <v>269</v>
      </c>
      <c r="I54" s="38">
        <v>97.8</v>
      </c>
      <c r="J54" s="7">
        <v>264</v>
      </c>
      <c r="K54" s="38">
        <v>96.4</v>
      </c>
      <c r="L54" s="7">
        <v>262</v>
      </c>
      <c r="M54" s="38">
        <v>95.6</v>
      </c>
      <c r="N54" s="7">
        <v>262</v>
      </c>
      <c r="O54" s="38">
        <v>95.6</v>
      </c>
      <c r="P54" s="7">
        <v>268</v>
      </c>
      <c r="Q54" s="38">
        <v>97.5</v>
      </c>
      <c r="R54" s="7">
        <v>264</v>
      </c>
      <c r="S54" s="38">
        <v>96.4</v>
      </c>
    </row>
    <row r="55" spans="1:19" ht="12.75">
      <c r="A55" s="3" t="s">
        <v>42</v>
      </c>
      <c r="B55" s="10">
        <v>643</v>
      </c>
      <c r="C55" s="10">
        <v>641</v>
      </c>
      <c r="D55" s="7">
        <v>624</v>
      </c>
      <c r="E55" s="38">
        <v>97</v>
      </c>
      <c r="F55" s="7">
        <v>619</v>
      </c>
      <c r="G55" s="38">
        <v>96.6</v>
      </c>
      <c r="H55" s="7">
        <v>626</v>
      </c>
      <c r="I55" s="38">
        <v>97.4</v>
      </c>
      <c r="J55" s="7">
        <v>622</v>
      </c>
      <c r="K55" s="38">
        <v>97</v>
      </c>
      <c r="L55" s="7">
        <v>623</v>
      </c>
      <c r="M55" s="38">
        <v>97.2</v>
      </c>
      <c r="N55" s="7">
        <v>621</v>
      </c>
      <c r="O55" s="38">
        <v>96.9</v>
      </c>
      <c r="P55" s="7">
        <v>617</v>
      </c>
      <c r="Q55" s="38">
        <v>96</v>
      </c>
      <c r="R55" s="7">
        <v>614</v>
      </c>
      <c r="S55" s="38">
        <v>95.8</v>
      </c>
    </row>
    <row r="56" spans="1:19" ht="12.75">
      <c r="A56" s="3" t="s">
        <v>449</v>
      </c>
      <c r="B56" s="10">
        <v>859</v>
      </c>
      <c r="C56" s="10">
        <v>859</v>
      </c>
      <c r="D56" s="7">
        <v>844</v>
      </c>
      <c r="E56" s="38">
        <v>98.3</v>
      </c>
      <c r="F56" s="7">
        <v>841</v>
      </c>
      <c r="G56" s="38">
        <v>97.9</v>
      </c>
      <c r="H56" s="7">
        <v>844</v>
      </c>
      <c r="I56" s="38">
        <v>98.3</v>
      </c>
      <c r="J56" s="7">
        <v>846</v>
      </c>
      <c r="K56" s="38">
        <v>98.5</v>
      </c>
      <c r="L56" s="7">
        <v>842</v>
      </c>
      <c r="M56" s="38">
        <v>98</v>
      </c>
      <c r="N56" s="7">
        <v>845</v>
      </c>
      <c r="O56" s="38">
        <v>98.4</v>
      </c>
      <c r="P56" s="7">
        <v>844</v>
      </c>
      <c r="Q56" s="38">
        <v>98.3</v>
      </c>
      <c r="R56" s="7">
        <v>841</v>
      </c>
      <c r="S56" s="38">
        <v>97.9</v>
      </c>
    </row>
    <row r="57" spans="1:19" ht="12.75">
      <c r="A57" s="3" t="s">
        <v>43</v>
      </c>
      <c r="B57" s="10">
        <v>41</v>
      </c>
      <c r="C57" s="10">
        <v>41</v>
      </c>
      <c r="D57" s="7">
        <v>41</v>
      </c>
      <c r="E57" s="38">
        <v>100</v>
      </c>
      <c r="F57" s="7">
        <v>38</v>
      </c>
      <c r="G57" s="38">
        <v>92.7</v>
      </c>
      <c r="H57" s="7">
        <v>41</v>
      </c>
      <c r="I57" s="38">
        <v>100</v>
      </c>
      <c r="J57" s="7">
        <v>38</v>
      </c>
      <c r="K57" s="38">
        <v>92.7</v>
      </c>
      <c r="L57" s="7">
        <v>40</v>
      </c>
      <c r="M57" s="38">
        <v>97.6</v>
      </c>
      <c r="N57" s="7">
        <v>40</v>
      </c>
      <c r="O57" s="38">
        <v>97.6</v>
      </c>
      <c r="P57" s="7">
        <v>41</v>
      </c>
      <c r="Q57" s="38">
        <v>100</v>
      </c>
      <c r="R57" s="7">
        <v>38</v>
      </c>
      <c r="S57" s="38">
        <v>92.7</v>
      </c>
    </row>
    <row r="58" spans="1:19" ht="12.75">
      <c r="A58" s="3" t="s">
        <v>44</v>
      </c>
      <c r="B58" s="10">
        <v>339</v>
      </c>
      <c r="C58" s="10">
        <v>339</v>
      </c>
      <c r="D58" s="7">
        <v>332</v>
      </c>
      <c r="E58" s="38">
        <v>97.9</v>
      </c>
      <c r="F58" s="7">
        <v>328</v>
      </c>
      <c r="G58" s="38">
        <v>96.8</v>
      </c>
      <c r="H58" s="7">
        <v>332</v>
      </c>
      <c r="I58" s="38">
        <v>97.9</v>
      </c>
      <c r="J58" s="7">
        <v>329</v>
      </c>
      <c r="K58" s="38">
        <v>97.1</v>
      </c>
      <c r="L58" s="7">
        <v>330</v>
      </c>
      <c r="M58" s="38">
        <v>97.3</v>
      </c>
      <c r="N58" s="7">
        <v>331</v>
      </c>
      <c r="O58" s="38">
        <v>97.6</v>
      </c>
      <c r="P58" s="7">
        <v>332</v>
      </c>
      <c r="Q58" s="38">
        <v>97.9</v>
      </c>
      <c r="R58" s="7">
        <v>329</v>
      </c>
      <c r="S58" s="38">
        <v>97.1</v>
      </c>
    </row>
    <row r="59" spans="1:19" ht="12.75">
      <c r="A59" s="3" t="s">
        <v>45</v>
      </c>
      <c r="B59" s="10">
        <v>5</v>
      </c>
      <c r="C59" s="10">
        <v>5</v>
      </c>
      <c r="D59" s="7">
        <v>5</v>
      </c>
      <c r="E59" s="38">
        <v>100</v>
      </c>
      <c r="F59" s="7">
        <v>5</v>
      </c>
      <c r="G59" s="38">
        <v>100</v>
      </c>
      <c r="H59" s="7">
        <v>5</v>
      </c>
      <c r="I59" s="38">
        <v>100</v>
      </c>
      <c r="J59" s="7">
        <v>4</v>
      </c>
      <c r="K59" s="38">
        <v>80</v>
      </c>
      <c r="L59" s="7">
        <v>5</v>
      </c>
      <c r="M59" s="38">
        <v>100</v>
      </c>
      <c r="N59" s="7">
        <v>5</v>
      </c>
      <c r="O59" s="38">
        <v>100</v>
      </c>
      <c r="P59" s="7">
        <v>5</v>
      </c>
      <c r="Q59" s="38">
        <v>100</v>
      </c>
      <c r="R59" s="7">
        <v>5</v>
      </c>
      <c r="S59" s="38">
        <v>100</v>
      </c>
    </row>
    <row r="60" spans="1:19" ht="12.75">
      <c r="A60" s="3" t="s">
        <v>46</v>
      </c>
      <c r="B60" s="10">
        <v>267</v>
      </c>
      <c r="C60" s="10">
        <v>267</v>
      </c>
      <c r="D60" s="7">
        <v>264</v>
      </c>
      <c r="E60" s="38">
        <v>98.9</v>
      </c>
      <c r="F60" s="7">
        <v>253</v>
      </c>
      <c r="G60" s="38">
        <v>94.8</v>
      </c>
      <c r="H60" s="7">
        <v>264</v>
      </c>
      <c r="I60" s="38">
        <v>98.9</v>
      </c>
      <c r="J60" s="7">
        <v>254</v>
      </c>
      <c r="K60" s="38">
        <v>95.1</v>
      </c>
      <c r="L60" s="7">
        <v>263</v>
      </c>
      <c r="M60" s="38">
        <v>98.5</v>
      </c>
      <c r="N60" s="7">
        <v>263</v>
      </c>
      <c r="O60" s="38">
        <v>98.5</v>
      </c>
      <c r="P60" s="7">
        <v>262</v>
      </c>
      <c r="Q60" s="38">
        <v>98.1</v>
      </c>
      <c r="R60" s="7">
        <v>250</v>
      </c>
      <c r="S60" s="38">
        <v>93.6</v>
      </c>
    </row>
    <row r="61" spans="1:19" ht="13.5" thickBot="1">
      <c r="A61" s="14" t="s">
        <v>397</v>
      </c>
      <c r="B61" s="15">
        <f>SUM(B34:B60)</f>
        <v>7032</v>
      </c>
      <c r="C61" s="15">
        <f>SUM(C34:C60)</f>
        <v>7028</v>
      </c>
      <c r="D61" s="15">
        <f>SUM(D34:D60)</f>
        <v>6884</v>
      </c>
      <c r="E61" s="42">
        <f>(D61/B61)*100</f>
        <v>97.89533560864618</v>
      </c>
      <c r="F61" s="15">
        <f>SUM(F34:F60)</f>
        <v>6791</v>
      </c>
      <c r="G61" s="42">
        <f>(F61/C61)*100</f>
        <v>96.62777461582243</v>
      </c>
      <c r="H61" s="15">
        <f>SUM(H34:H60)</f>
        <v>6890</v>
      </c>
      <c r="I61" s="42">
        <f>(H61/B61)*100</f>
        <v>97.9806598407281</v>
      </c>
      <c r="J61" s="15">
        <f>SUM(J34:J60)</f>
        <v>6828</v>
      </c>
      <c r="K61" s="42">
        <f>(J61/C61)*100</f>
        <v>97.15424018212863</v>
      </c>
      <c r="L61" s="15">
        <f>SUM(L34:L60)</f>
        <v>6845</v>
      </c>
      <c r="M61" s="42">
        <f>(L61/C61)*100</f>
        <v>97.3961297666477</v>
      </c>
      <c r="N61" s="15">
        <f>SUM(N34:N60)</f>
        <v>6848</v>
      </c>
      <c r="O61" s="42">
        <f>(N61/C61)*100</f>
        <v>97.43881616391576</v>
      </c>
      <c r="P61" s="15">
        <f>SUM(P34:P60)</f>
        <v>6853</v>
      </c>
      <c r="Q61" s="42">
        <f>(P61/B61)*100</f>
        <v>97.45449374288965</v>
      </c>
      <c r="R61" s="15">
        <f>SUM(R34:R60)</f>
        <v>6789</v>
      </c>
      <c r="S61" s="42">
        <f>(R61/C61)*100</f>
        <v>96.59931701764371</v>
      </c>
    </row>
    <row r="62" spans="1:253" s="20" customFormat="1" ht="25.5" customHeight="1" thickTop="1">
      <c r="A62" s="81" t="s">
        <v>396</v>
      </c>
      <c r="B62" s="79" t="s">
        <v>464</v>
      </c>
      <c r="C62" s="80"/>
      <c r="D62" s="75" t="s">
        <v>465</v>
      </c>
      <c r="E62" s="76"/>
      <c r="F62" s="76"/>
      <c r="G62" s="77"/>
      <c r="H62" s="75" t="s">
        <v>466</v>
      </c>
      <c r="I62" s="76"/>
      <c r="J62" s="76"/>
      <c r="K62" s="77"/>
      <c r="L62" s="75" t="s">
        <v>467</v>
      </c>
      <c r="M62" s="77"/>
      <c r="N62" s="75" t="s">
        <v>468</v>
      </c>
      <c r="O62" s="78"/>
      <c r="P62" s="72" t="s">
        <v>469</v>
      </c>
      <c r="Q62" s="73"/>
      <c r="R62" s="73"/>
      <c r="S62" s="74"/>
      <c r="T62" s="11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</row>
    <row r="63" spans="1:20" s="21" customFormat="1" ht="25.5" customHeight="1">
      <c r="A63" s="82"/>
      <c r="B63" s="16" t="s">
        <v>409</v>
      </c>
      <c r="C63" s="16" t="s">
        <v>410</v>
      </c>
      <c r="D63" s="12" t="s">
        <v>406</v>
      </c>
      <c r="E63" s="40" t="s">
        <v>395</v>
      </c>
      <c r="F63" s="12" t="s">
        <v>408</v>
      </c>
      <c r="G63" s="40" t="s">
        <v>395</v>
      </c>
      <c r="H63" s="12" t="s">
        <v>406</v>
      </c>
      <c r="I63" s="40" t="s">
        <v>395</v>
      </c>
      <c r="J63" s="12" t="s">
        <v>407</v>
      </c>
      <c r="K63" s="40" t="s">
        <v>395</v>
      </c>
      <c r="L63" s="12" t="s">
        <v>408</v>
      </c>
      <c r="M63" s="40" t="s">
        <v>395</v>
      </c>
      <c r="N63" s="12" t="s">
        <v>407</v>
      </c>
      <c r="O63" s="40" t="s">
        <v>395</v>
      </c>
      <c r="P63" s="37" t="s">
        <v>406</v>
      </c>
      <c r="Q63" s="45" t="s">
        <v>395</v>
      </c>
      <c r="R63" s="12" t="s">
        <v>407</v>
      </c>
      <c r="S63" s="45" t="s">
        <v>395</v>
      </c>
      <c r="T63" s="13"/>
    </row>
    <row r="64" spans="1:19" ht="18.75">
      <c r="A64" s="2" t="s">
        <v>47</v>
      </c>
      <c r="B64" s="2"/>
      <c r="C64" s="3"/>
      <c r="D64" s="3"/>
      <c r="E64" s="41"/>
      <c r="F64" s="3"/>
      <c r="G64" s="41"/>
      <c r="H64" s="3"/>
      <c r="I64" s="41"/>
      <c r="J64" s="3"/>
      <c r="K64" s="41"/>
      <c r="L64" s="3"/>
      <c r="M64" s="41"/>
      <c r="N64" s="3"/>
      <c r="O64" s="41"/>
      <c r="P64" s="3"/>
      <c r="Q64" s="41"/>
      <c r="R64" s="3"/>
      <c r="S64" s="41"/>
    </row>
    <row r="65" spans="1:19" ht="12.75">
      <c r="A65" s="3" t="s">
        <v>48</v>
      </c>
      <c r="B65" s="10">
        <v>211</v>
      </c>
      <c r="C65" s="10">
        <v>211</v>
      </c>
      <c r="D65" s="7">
        <v>203</v>
      </c>
      <c r="E65" s="38">
        <v>96.2</v>
      </c>
      <c r="F65" s="7">
        <v>203</v>
      </c>
      <c r="G65" s="38">
        <v>96.2</v>
      </c>
      <c r="H65" s="7">
        <v>203</v>
      </c>
      <c r="I65" s="38">
        <v>96.2</v>
      </c>
      <c r="J65" s="7">
        <v>204</v>
      </c>
      <c r="K65" s="38">
        <v>96.7</v>
      </c>
      <c r="L65" s="7">
        <v>202</v>
      </c>
      <c r="M65" s="38">
        <v>95.7</v>
      </c>
      <c r="N65" s="7">
        <v>202</v>
      </c>
      <c r="O65" s="38">
        <v>95.7</v>
      </c>
      <c r="P65" s="7">
        <v>201</v>
      </c>
      <c r="Q65" s="38">
        <v>95.3</v>
      </c>
      <c r="R65" s="7">
        <v>201</v>
      </c>
      <c r="S65" s="38">
        <v>95.3</v>
      </c>
    </row>
    <row r="66" spans="1:19" ht="12.75">
      <c r="A66" s="3" t="s">
        <v>49</v>
      </c>
      <c r="B66" s="10">
        <v>776</v>
      </c>
      <c r="C66" s="10">
        <v>775</v>
      </c>
      <c r="D66" s="7">
        <v>758</v>
      </c>
      <c r="E66" s="38">
        <v>97.7</v>
      </c>
      <c r="F66" s="7">
        <v>749</v>
      </c>
      <c r="G66" s="38">
        <v>96.6</v>
      </c>
      <c r="H66" s="7">
        <v>758</v>
      </c>
      <c r="I66" s="38">
        <v>97.7</v>
      </c>
      <c r="J66" s="7">
        <v>756</v>
      </c>
      <c r="K66" s="38">
        <v>97.5</v>
      </c>
      <c r="L66" s="7">
        <v>757</v>
      </c>
      <c r="M66" s="38">
        <v>97.7</v>
      </c>
      <c r="N66" s="7">
        <v>753</v>
      </c>
      <c r="O66" s="38">
        <v>97.2</v>
      </c>
      <c r="P66" s="7">
        <v>752</v>
      </c>
      <c r="Q66" s="38">
        <v>96.9</v>
      </c>
      <c r="R66" s="7">
        <v>746</v>
      </c>
      <c r="S66" s="38">
        <v>96.3</v>
      </c>
    </row>
    <row r="67" spans="1:19" ht="12.75">
      <c r="A67" s="3" t="s">
        <v>50</v>
      </c>
      <c r="B67" s="10">
        <v>204</v>
      </c>
      <c r="C67" s="10">
        <v>204</v>
      </c>
      <c r="D67" s="7">
        <v>198</v>
      </c>
      <c r="E67" s="38">
        <v>97.1</v>
      </c>
      <c r="F67" s="7">
        <v>196</v>
      </c>
      <c r="G67" s="38">
        <v>96.1</v>
      </c>
      <c r="H67" s="7">
        <v>198</v>
      </c>
      <c r="I67" s="38">
        <v>97.1</v>
      </c>
      <c r="J67" s="7">
        <v>197</v>
      </c>
      <c r="K67" s="38">
        <v>96.6</v>
      </c>
      <c r="L67" s="7">
        <v>200</v>
      </c>
      <c r="M67" s="38">
        <v>98</v>
      </c>
      <c r="N67" s="7">
        <v>200</v>
      </c>
      <c r="O67" s="38">
        <v>98</v>
      </c>
      <c r="P67" s="7">
        <v>197</v>
      </c>
      <c r="Q67" s="38">
        <v>96.6</v>
      </c>
      <c r="R67" s="7">
        <v>197</v>
      </c>
      <c r="S67" s="38">
        <v>96.6</v>
      </c>
    </row>
    <row r="68" spans="1:19" ht="12.75">
      <c r="A68" s="3" t="s">
        <v>51</v>
      </c>
      <c r="B68" s="10">
        <v>312</v>
      </c>
      <c r="C68" s="10">
        <v>310</v>
      </c>
      <c r="D68" s="7">
        <v>307</v>
      </c>
      <c r="E68" s="38">
        <v>98.4</v>
      </c>
      <c r="F68" s="7">
        <v>302</v>
      </c>
      <c r="G68" s="38">
        <v>97.4</v>
      </c>
      <c r="H68" s="7">
        <v>305</v>
      </c>
      <c r="I68" s="38">
        <v>97.8</v>
      </c>
      <c r="J68" s="7">
        <v>304</v>
      </c>
      <c r="K68" s="38">
        <v>98.1</v>
      </c>
      <c r="L68" s="7">
        <v>305</v>
      </c>
      <c r="M68" s="38">
        <v>98.4</v>
      </c>
      <c r="N68" s="7">
        <v>305</v>
      </c>
      <c r="O68" s="38">
        <v>98.4</v>
      </c>
      <c r="P68" s="7">
        <v>304</v>
      </c>
      <c r="Q68" s="38">
        <v>97.4</v>
      </c>
      <c r="R68" s="7">
        <v>301</v>
      </c>
      <c r="S68" s="38">
        <v>97.1</v>
      </c>
    </row>
    <row r="69" spans="1:19" ht="12.75">
      <c r="A69" s="3" t="s">
        <v>52</v>
      </c>
      <c r="B69" s="10">
        <v>200</v>
      </c>
      <c r="C69" s="10">
        <v>200</v>
      </c>
      <c r="D69" s="7">
        <v>195</v>
      </c>
      <c r="E69" s="38">
        <v>97.5</v>
      </c>
      <c r="F69" s="7">
        <v>194</v>
      </c>
      <c r="G69" s="38">
        <v>97</v>
      </c>
      <c r="H69" s="7">
        <v>196</v>
      </c>
      <c r="I69" s="38">
        <v>98</v>
      </c>
      <c r="J69" s="7">
        <v>197</v>
      </c>
      <c r="K69" s="38">
        <v>98.5</v>
      </c>
      <c r="L69" s="7">
        <v>196</v>
      </c>
      <c r="M69" s="38">
        <v>98</v>
      </c>
      <c r="N69" s="7">
        <v>196</v>
      </c>
      <c r="O69" s="38">
        <v>98</v>
      </c>
      <c r="P69" s="7">
        <v>196</v>
      </c>
      <c r="Q69" s="38">
        <v>98</v>
      </c>
      <c r="R69" s="7">
        <v>196</v>
      </c>
      <c r="S69" s="38">
        <v>98</v>
      </c>
    </row>
    <row r="70" spans="1:19" ht="12.75">
      <c r="A70" s="3" t="s">
        <v>53</v>
      </c>
      <c r="B70" s="10">
        <v>1075</v>
      </c>
      <c r="C70" s="10">
        <v>1072</v>
      </c>
      <c r="D70" s="7">
        <v>1053</v>
      </c>
      <c r="E70" s="38">
        <v>98</v>
      </c>
      <c r="F70" s="7">
        <v>1030</v>
      </c>
      <c r="G70" s="38">
        <v>96.1</v>
      </c>
      <c r="H70" s="7">
        <v>1055</v>
      </c>
      <c r="I70" s="38">
        <v>98.1</v>
      </c>
      <c r="J70" s="7">
        <v>1037</v>
      </c>
      <c r="K70" s="38">
        <v>96.7</v>
      </c>
      <c r="L70" s="7">
        <v>1044</v>
      </c>
      <c r="M70" s="38">
        <v>97.4</v>
      </c>
      <c r="N70" s="7">
        <v>1046</v>
      </c>
      <c r="O70" s="38">
        <v>97.6</v>
      </c>
      <c r="P70" s="7">
        <v>1048</v>
      </c>
      <c r="Q70" s="38">
        <v>97.5</v>
      </c>
      <c r="R70" s="7">
        <v>1033</v>
      </c>
      <c r="S70" s="38">
        <v>96.4</v>
      </c>
    </row>
    <row r="71" spans="1:19" ht="12.75">
      <c r="A71" s="3" t="s">
        <v>54</v>
      </c>
      <c r="B71" s="10">
        <v>648</v>
      </c>
      <c r="C71" s="10">
        <v>648</v>
      </c>
      <c r="D71" s="7">
        <v>639</v>
      </c>
      <c r="E71" s="38">
        <v>98.6</v>
      </c>
      <c r="F71" s="7">
        <v>631</v>
      </c>
      <c r="G71" s="38">
        <v>97.4</v>
      </c>
      <c r="H71" s="7">
        <v>638</v>
      </c>
      <c r="I71" s="38">
        <v>98.5</v>
      </c>
      <c r="J71" s="7">
        <v>631</v>
      </c>
      <c r="K71" s="38">
        <v>97.4</v>
      </c>
      <c r="L71" s="7">
        <v>634</v>
      </c>
      <c r="M71" s="38">
        <v>97.8</v>
      </c>
      <c r="N71" s="7">
        <v>636</v>
      </c>
      <c r="O71" s="38">
        <v>98.1</v>
      </c>
      <c r="P71" s="7">
        <v>636</v>
      </c>
      <c r="Q71" s="38">
        <v>98.1</v>
      </c>
      <c r="R71" s="7">
        <v>629</v>
      </c>
      <c r="S71" s="38">
        <v>97.1</v>
      </c>
    </row>
    <row r="72" spans="1:19" ht="12.75">
      <c r="A72" s="3" t="s">
        <v>55</v>
      </c>
      <c r="B72" s="10">
        <v>376</v>
      </c>
      <c r="C72" s="10">
        <v>375</v>
      </c>
      <c r="D72" s="7">
        <v>372</v>
      </c>
      <c r="E72" s="38">
        <v>98.9</v>
      </c>
      <c r="F72" s="7">
        <v>366</v>
      </c>
      <c r="G72" s="38">
        <v>97.6</v>
      </c>
      <c r="H72" s="7">
        <v>372</v>
      </c>
      <c r="I72" s="38">
        <v>98.9</v>
      </c>
      <c r="J72" s="7">
        <v>369</v>
      </c>
      <c r="K72" s="38">
        <v>98.4</v>
      </c>
      <c r="L72" s="7">
        <v>369</v>
      </c>
      <c r="M72" s="38">
        <v>98.4</v>
      </c>
      <c r="N72" s="7">
        <v>370</v>
      </c>
      <c r="O72" s="38">
        <v>98.7</v>
      </c>
      <c r="P72" s="7">
        <v>371</v>
      </c>
      <c r="Q72" s="38">
        <v>98.7</v>
      </c>
      <c r="R72" s="7">
        <v>367</v>
      </c>
      <c r="S72" s="38">
        <v>97.9</v>
      </c>
    </row>
    <row r="73" spans="1:19" ht="12.75">
      <c r="A73" s="3" t="s">
        <v>56</v>
      </c>
      <c r="B73" s="10">
        <v>320</v>
      </c>
      <c r="C73" s="10">
        <v>319</v>
      </c>
      <c r="D73" s="7">
        <v>315</v>
      </c>
      <c r="E73" s="38">
        <v>98.4</v>
      </c>
      <c r="F73" s="7">
        <v>313</v>
      </c>
      <c r="G73" s="38">
        <v>98.1</v>
      </c>
      <c r="H73" s="7">
        <v>315</v>
      </c>
      <c r="I73" s="38">
        <v>98.4</v>
      </c>
      <c r="J73" s="7">
        <v>313</v>
      </c>
      <c r="K73" s="38">
        <v>98.1</v>
      </c>
      <c r="L73" s="7">
        <v>312</v>
      </c>
      <c r="M73" s="38">
        <v>97.8</v>
      </c>
      <c r="N73" s="7">
        <v>311</v>
      </c>
      <c r="O73" s="38">
        <v>97.5</v>
      </c>
      <c r="P73" s="7">
        <v>314</v>
      </c>
      <c r="Q73" s="38">
        <v>98.1</v>
      </c>
      <c r="R73" s="7">
        <v>314</v>
      </c>
      <c r="S73" s="38">
        <v>98.4</v>
      </c>
    </row>
    <row r="74" spans="1:19" ht="12.75">
      <c r="A74" s="3" t="s">
        <v>57</v>
      </c>
      <c r="B74" s="10">
        <v>285</v>
      </c>
      <c r="C74" s="10">
        <v>285</v>
      </c>
      <c r="D74" s="7">
        <v>280</v>
      </c>
      <c r="E74" s="38">
        <v>98.2</v>
      </c>
      <c r="F74" s="7">
        <v>277</v>
      </c>
      <c r="G74" s="38">
        <v>97.2</v>
      </c>
      <c r="H74" s="7">
        <v>281</v>
      </c>
      <c r="I74" s="38">
        <v>98.6</v>
      </c>
      <c r="J74" s="7">
        <v>277</v>
      </c>
      <c r="K74" s="38">
        <v>97.2</v>
      </c>
      <c r="L74" s="7">
        <v>279</v>
      </c>
      <c r="M74" s="38">
        <v>97.9</v>
      </c>
      <c r="N74" s="7">
        <v>279</v>
      </c>
      <c r="O74" s="38">
        <v>97.9</v>
      </c>
      <c r="P74" s="7">
        <v>281</v>
      </c>
      <c r="Q74" s="38">
        <v>98.6</v>
      </c>
      <c r="R74" s="7">
        <v>278</v>
      </c>
      <c r="S74" s="38">
        <v>97.5</v>
      </c>
    </row>
    <row r="75" spans="1:19" ht="12.75">
      <c r="A75" s="3" t="s">
        <v>58</v>
      </c>
      <c r="B75" s="10">
        <v>322</v>
      </c>
      <c r="C75" s="10">
        <v>322</v>
      </c>
      <c r="D75" s="7">
        <v>315</v>
      </c>
      <c r="E75" s="38">
        <v>97.8</v>
      </c>
      <c r="F75" s="7">
        <v>312</v>
      </c>
      <c r="G75" s="38">
        <v>96.9</v>
      </c>
      <c r="H75" s="7">
        <v>315</v>
      </c>
      <c r="I75" s="38">
        <v>97.8</v>
      </c>
      <c r="J75" s="7">
        <v>312</v>
      </c>
      <c r="K75" s="38">
        <v>96.9</v>
      </c>
      <c r="L75" s="7">
        <v>312</v>
      </c>
      <c r="M75" s="38">
        <v>96.9</v>
      </c>
      <c r="N75" s="7">
        <v>313</v>
      </c>
      <c r="O75" s="38">
        <v>97.2</v>
      </c>
      <c r="P75" s="7">
        <v>315</v>
      </c>
      <c r="Q75" s="38">
        <v>97.8</v>
      </c>
      <c r="R75" s="7">
        <v>312</v>
      </c>
      <c r="S75" s="38">
        <v>96.9</v>
      </c>
    </row>
    <row r="76" spans="1:19" ht="12.75">
      <c r="A76" s="3" t="s">
        <v>59</v>
      </c>
      <c r="B76" s="6">
        <v>148</v>
      </c>
      <c r="C76" s="17">
        <v>148</v>
      </c>
      <c r="D76" s="7">
        <v>138</v>
      </c>
      <c r="E76" s="38">
        <v>93.2</v>
      </c>
      <c r="F76" s="7">
        <v>138</v>
      </c>
      <c r="G76" s="38">
        <v>93.2</v>
      </c>
      <c r="H76" s="7">
        <v>139</v>
      </c>
      <c r="I76" s="38">
        <v>93.9</v>
      </c>
      <c r="J76" s="7">
        <v>140</v>
      </c>
      <c r="K76" s="38">
        <v>94.6</v>
      </c>
      <c r="L76" s="7">
        <v>135</v>
      </c>
      <c r="M76" s="38">
        <v>91.2</v>
      </c>
      <c r="N76" s="7">
        <v>134</v>
      </c>
      <c r="O76" s="38">
        <v>90.5</v>
      </c>
      <c r="P76" s="7">
        <v>139</v>
      </c>
      <c r="Q76" s="38">
        <v>93.9</v>
      </c>
      <c r="R76" s="7">
        <v>139</v>
      </c>
      <c r="S76" s="38">
        <v>93.9</v>
      </c>
    </row>
    <row r="77" spans="1:19" ht="13.5" thickBot="1">
      <c r="A77" s="14" t="s">
        <v>397</v>
      </c>
      <c r="B77" s="15">
        <f>SUM(B65:B76)</f>
        <v>4877</v>
      </c>
      <c r="C77" s="15">
        <f>SUM(C65:C76)</f>
        <v>4869</v>
      </c>
      <c r="D77" s="15">
        <f>SUM(D65:D76)</f>
        <v>4773</v>
      </c>
      <c r="E77" s="42">
        <f>(D77/B77)*100</f>
        <v>97.8675415214271</v>
      </c>
      <c r="F77" s="15">
        <f>SUM(F65:F76)</f>
        <v>4711</v>
      </c>
      <c r="G77" s="42">
        <f>(F77/C77)*100</f>
        <v>96.75498048880674</v>
      </c>
      <c r="H77" s="15">
        <f>SUM(H65:H76)</f>
        <v>4775</v>
      </c>
      <c r="I77" s="42">
        <f>(H77/B77)*100</f>
        <v>97.90855033832274</v>
      </c>
      <c r="J77" s="15">
        <f>SUM(J65:J76)</f>
        <v>4737</v>
      </c>
      <c r="K77" s="42">
        <f>(J77/C77)*100</f>
        <v>97.28897104128158</v>
      </c>
      <c r="L77" s="15">
        <f>SUM(L65:L76)</f>
        <v>4745</v>
      </c>
      <c r="M77" s="42">
        <f>(L77/C77)*100</f>
        <v>97.45327582665844</v>
      </c>
      <c r="N77" s="15">
        <f>SUM(N65:N76)</f>
        <v>4745</v>
      </c>
      <c r="O77" s="42">
        <f>(N77/C77)*100</f>
        <v>97.45327582665844</v>
      </c>
      <c r="P77" s="15">
        <f>SUM(P65:P76)</f>
        <v>4754</v>
      </c>
      <c r="Q77" s="42">
        <f>(P77/B77)*100</f>
        <v>97.4779577609186</v>
      </c>
      <c r="R77" s="15">
        <f>SUM(R65:R76)</f>
        <v>4713</v>
      </c>
      <c r="S77" s="42">
        <f>(R77/C77)*100</f>
        <v>96.79605668515096</v>
      </c>
    </row>
    <row r="78" spans="1:253" s="20" customFormat="1" ht="25.5" customHeight="1" thickTop="1">
      <c r="A78" s="81" t="s">
        <v>396</v>
      </c>
      <c r="B78" s="79" t="s">
        <v>464</v>
      </c>
      <c r="C78" s="80"/>
      <c r="D78" s="75" t="s">
        <v>465</v>
      </c>
      <c r="E78" s="76"/>
      <c r="F78" s="76"/>
      <c r="G78" s="77"/>
      <c r="H78" s="75" t="s">
        <v>466</v>
      </c>
      <c r="I78" s="76"/>
      <c r="J78" s="76"/>
      <c r="K78" s="77"/>
      <c r="L78" s="75" t="s">
        <v>467</v>
      </c>
      <c r="M78" s="77"/>
      <c r="N78" s="75" t="s">
        <v>468</v>
      </c>
      <c r="O78" s="78"/>
      <c r="P78" s="72" t="s">
        <v>469</v>
      </c>
      <c r="Q78" s="73"/>
      <c r="R78" s="73"/>
      <c r="S78" s="74"/>
      <c r="T78" s="11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</row>
    <row r="79" spans="1:20" s="21" customFormat="1" ht="25.5" customHeight="1">
      <c r="A79" s="82"/>
      <c r="B79" s="16" t="s">
        <v>409</v>
      </c>
      <c r="C79" s="16" t="s">
        <v>410</v>
      </c>
      <c r="D79" s="12" t="s">
        <v>406</v>
      </c>
      <c r="E79" s="40" t="s">
        <v>395</v>
      </c>
      <c r="F79" s="12" t="s">
        <v>408</v>
      </c>
      <c r="G79" s="40" t="s">
        <v>395</v>
      </c>
      <c r="H79" s="12" t="s">
        <v>406</v>
      </c>
      <c r="I79" s="40" t="s">
        <v>395</v>
      </c>
      <c r="J79" s="12" t="s">
        <v>407</v>
      </c>
      <c r="K79" s="40" t="s">
        <v>395</v>
      </c>
      <c r="L79" s="12" t="s">
        <v>408</v>
      </c>
      <c r="M79" s="40" t="s">
        <v>395</v>
      </c>
      <c r="N79" s="12" t="s">
        <v>407</v>
      </c>
      <c r="O79" s="40" t="s">
        <v>395</v>
      </c>
      <c r="P79" s="37" t="s">
        <v>406</v>
      </c>
      <c r="Q79" s="45" t="s">
        <v>395</v>
      </c>
      <c r="R79" s="12" t="s">
        <v>407</v>
      </c>
      <c r="S79" s="45" t="s">
        <v>395</v>
      </c>
      <c r="T79" s="13"/>
    </row>
    <row r="80" spans="1:19" ht="18.75">
      <c r="A80" s="2" t="s">
        <v>60</v>
      </c>
      <c r="B80" s="2"/>
      <c r="C80" s="3"/>
      <c r="D80" s="3"/>
      <c r="E80" s="41"/>
      <c r="F80" s="3"/>
      <c r="G80" s="41"/>
      <c r="H80" s="3"/>
      <c r="I80" s="41"/>
      <c r="J80" s="3"/>
      <c r="K80" s="41"/>
      <c r="L80" s="3"/>
      <c r="M80" s="41"/>
      <c r="N80" s="3"/>
      <c r="O80" s="41"/>
      <c r="P80" s="3"/>
      <c r="Q80" s="41"/>
      <c r="R80" s="3"/>
      <c r="S80" s="41"/>
    </row>
    <row r="81" spans="1:19" ht="12.75">
      <c r="A81" s="3" t="s">
        <v>61</v>
      </c>
      <c r="B81" s="10">
        <v>821</v>
      </c>
      <c r="C81" s="10">
        <v>819</v>
      </c>
      <c r="D81" s="7">
        <v>795</v>
      </c>
      <c r="E81" s="38">
        <v>96.8</v>
      </c>
      <c r="F81" s="7">
        <v>784</v>
      </c>
      <c r="G81" s="38">
        <v>95.7</v>
      </c>
      <c r="H81" s="7">
        <v>792</v>
      </c>
      <c r="I81" s="38">
        <v>96.5</v>
      </c>
      <c r="J81" s="7">
        <v>787</v>
      </c>
      <c r="K81" s="38">
        <v>96.1</v>
      </c>
      <c r="L81" s="7">
        <v>796</v>
      </c>
      <c r="M81" s="38">
        <v>97.2</v>
      </c>
      <c r="N81" s="7">
        <v>794</v>
      </c>
      <c r="O81" s="38">
        <v>96.9</v>
      </c>
      <c r="P81" s="7">
        <v>789</v>
      </c>
      <c r="Q81" s="38">
        <v>96.1</v>
      </c>
      <c r="R81" s="7">
        <v>786</v>
      </c>
      <c r="S81" s="38">
        <v>96</v>
      </c>
    </row>
    <row r="82" spans="1:19" ht="12.75">
      <c r="A82" s="3" t="s">
        <v>62</v>
      </c>
      <c r="B82" s="10">
        <v>217</v>
      </c>
      <c r="C82" s="10">
        <v>217</v>
      </c>
      <c r="D82" s="7">
        <v>216</v>
      </c>
      <c r="E82" s="38">
        <v>99.5</v>
      </c>
      <c r="F82" s="7">
        <v>215</v>
      </c>
      <c r="G82" s="38">
        <v>99.1</v>
      </c>
      <c r="H82" s="7">
        <v>215</v>
      </c>
      <c r="I82" s="38">
        <v>99.1</v>
      </c>
      <c r="J82" s="7">
        <v>215</v>
      </c>
      <c r="K82" s="38">
        <v>99.1</v>
      </c>
      <c r="L82" s="7">
        <v>215</v>
      </c>
      <c r="M82" s="38">
        <v>99.1</v>
      </c>
      <c r="N82" s="7">
        <v>214</v>
      </c>
      <c r="O82" s="38">
        <v>98.6</v>
      </c>
      <c r="P82" s="7">
        <v>214</v>
      </c>
      <c r="Q82" s="38">
        <v>98.6</v>
      </c>
      <c r="R82" s="7">
        <v>212</v>
      </c>
      <c r="S82" s="38">
        <v>97.7</v>
      </c>
    </row>
    <row r="83" spans="1:19" ht="12.75">
      <c r="A83" s="3" t="s">
        <v>63</v>
      </c>
      <c r="B83" s="10">
        <v>280</v>
      </c>
      <c r="C83" s="10">
        <v>280</v>
      </c>
      <c r="D83" s="7">
        <v>279</v>
      </c>
      <c r="E83" s="38">
        <v>99.6</v>
      </c>
      <c r="F83" s="7">
        <v>275</v>
      </c>
      <c r="G83" s="38">
        <v>98.2</v>
      </c>
      <c r="H83" s="7">
        <v>279</v>
      </c>
      <c r="I83" s="38">
        <v>99.6</v>
      </c>
      <c r="J83" s="7">
        <v>276</v>
      </c>
      <c r="K83" s="38">
        <v>98.6</v>
      </c>
      <c r="L83" s="7">
        <v>279</v>
      </c>
      <c r="M83" s="38">
        <v>99.6</v>
      </c>
      <c r="N83" s="7">
        <v>277</v>
      </c>
      <c r="O83" s="38">
        <v>98.9</v>
      </c>
      <c r="P83" s="7">
        <v>276</v>
      </c>
      <c r="Q83" s="38">
        <v>98.6</v>
      </c>
      <c r="R83" s="7">
        <v>272</v>
      </c>
      <c r="S83" s="38">
        <v>97.1</v>
      </c>
    </row>
    <row r="84" spans="1:19" ht="12.75">
      <c r="A84" s="3" t="s">
        <v>64</v>
      </c>
      <c r="B84" s="10">
        <v>1191</v>
      </c>
      <c r="C84" s="10">
        <v>1190</v>
      </c>
      <c r="D84" s="7">
        <v>1173</v>
      </c>
      <c r="E84" s="38">
        <v>98.5</v>
      </c>
      <c r="F84" s="7">
        <v>1162</v>
      </c>
      <c r="G84" s="38">
        <v>97.6</v>
      </c>
      <c r="H84" s="7">
        <v>1172</v>
      </c>
      <c r="I84" s="38">
        <v>98.4</v>
      </c>
      <c r="J84" s="7">
        <v>1163</v>
      </c>
      <c r="K84" s="38">
        <v>97.7</v>
      </c>
      <c r="L84" s="7">
        <v>1165</v>
      </c>
      <c r="M84" s="38">
        <v>97.9</v>
      </c>
      <c r="N84" s="7">
        <v>1168</v>
      </c>
      <c r="O84" s="38">
        <v>98.2</v>
      </c>
      <c r="P84" s="7">
        <v>1167</v>
      </c>
      <c r="Q84" s="38">
        <v>98</v>
      </c>
      <c r="R84" s="7">
        <v>1158</v>
      </c>
      <c r="S84" s="38">
        <v>97.3</v>
      </c>
    </row>
    <row r="85" spans="1:19" ht="12.75">
      <c r="A85" s="3" t="s">
        <v>65</v>
      </c>
      <c r="B85" s="10">
        <v>245</v>
      </c>
      <c r="C85" s="10">
        <v>244</v>
      </c>
      <c r="D85" s="7">
        <v>243</v>
      </c>
      <c r="E85" s="38">
        <v>99.2</v>
      </c>
      <c r="F85" s="7">
        <v>235</v>
      </c>
      <c r="G85" s="38">
        <v>96.3</v>
      </c>
      <c r="H85" s="7">
        <v>242</v>
      </c>
      <c r="I85" s="38">
        <v>98.8</v>
      </c>
      <c r="J85" s="7">
        <v>235</v>
      </c>
      <c r="K85" s="38">
        <v>96.3</v>
      </c>
      <c r="L85" s="7">
        <v>240</v>
      </c>
      <c r="M85" s="38">
        <v>98.4</v>
      </c>
      <c r="N85" s="7">
        <v>241</v>
      </c>
      <c r="O85" s="38">
        <v>98.8</v>
      </c>
      <c r="P85" s="7">
        <v>241</v>
      </c>
      <c r="Q85" s="38">
        <v>98.4</v>
      </c>
      <c r="R85" s="7">
        <v>235</v>
      </c>
      <c r="S85" s="38">
        <v>96.3</v>
      </c>
    </row>
    <row r="86" spans="1:19" ht="12.75">
      <c r="A86" s="3" t="s">
        <v>66</v>
      </c>
      <c r="B86" s="10">
        <v>1732</v>
      </c>
      <c r="C86" s="10">
        <v>1732</v>
      </c>
      <c r="D86" s="7">
        <v>1697</v>
      </c>
      <c r="E86" s="38">
        <v>98</v>
      </c>
      <c r="F86" s="7">
        <v>1681</v>
      </c>
      <c r="G86" s="38">
        <v>97.1</v>
      </c>
      <c r="H86" s="7">
        <v>1696</v>
      </c>
      <c r="I86" s="38">
        <v>97.9</v>
      </c>
      <c r="J86" s="7">
        <v>1689</v>
      </c>
      <c r="K86" s="38">
        <v>97.5</v>
      </c>
      <c r="L86" s="7">
        <v>1684</v>
      </c>
      <c r="M86" s="38">
        <v>97.2</v>
      </c>
      <c r="N86" s="7">
        <v>1681</v>
      </c>
      <c r="O86" s="38">
        <v>97.1</v>
      </c>
      <c r="P86" s="7">
        <v>1687</v>
      </c>
      <c r="Q86" s="38">
        <v>97.4</v>
      </c>
      <c r="R86" s="7">
        <v>1675</v>
      </c>
      <c r="S86" s="38">
        <v>96.7</v>
      </c>
    </row>
    <row r="87" spans="1:19" ht="12.75">
      <c r="A87" s="3" t="s">
        <v>67</v>
      </c>
      <c r="B87" s="10">
        <v>231</v>
      </c>
      <c r="C87" s="10">
        <v>230</v>
      </c>
      <c r="D87" s="7">
        <v>224</v>
      </c>
      <c r="E87" s="38">
        <v>97</v>
      </c>
      <c r="F87" s="7">
        <v>220</v>
      </c>
      <c r="G87" s="38">
        <v>95.7</v>
      </c>
      <c r="H87" s="7">
        <v>224</v>
      </c>
      <c r="I87" s="38">
        <v>97</v>
      </c>
      <c r="J87" s="7">
        <v>223</v>
      </c>
      <c r="K87" s="38">
        <v>97</v>
      </c>
      <c r="L87" s="7">
        <v>226</v>
      </c>
      <c r="M87" s="38">
        <v>98.3</v>
      </c>
      <c r="N87" s="7">
        <v>226</v>
      </c>
      <c r="O87" s="38">
        <v>98.3</v>
      </c>
      <c r="P87" s="7">
        <v>221</v>
      </c>
      <c r="Q87" s="38">
        <v>95.7</v>
      </c>
      <c r="R87" s="7">
        <v>220</v>
      </c>
      <c r="S87" s="38">
        <v>95.7</v>
      </c>
    </row>
    <row r="88" spans="1:19" ht="12.75">
      <c r="A88" s="3" t="s">
        <v>68</v>
      </c>
      <c r="B88" s="10">
        <v>715</v>
      </c>
      <c r="C88" s="10">
        <v>715</v>
      </c>
      <c r="D88" s="7">
        <v>696</v>
      </c>
      <c r="E88" s="38">
        <v>97.3</v>
      </c>
      <c r="F88" s="7">
        <v>682</v>
      </c>
      <c r="G88" s="38">
        <v>95.4</v>
      </c>
      <c r="H88" s="7">
        <v>696</v>
      </c>
      <c r="I88" s="38">
        <v>97.3</v>
      </c>
      <c r="J88" s="7">
        <v>687</v>
      </c>
      <c r="K88" s="38">
        <v>96.1</v>
      </c>
      <c r="L88" s="7">
        <v>700</v>
      </c>
      <c r="M88" s="38">
        <v>97.9</v>
      </c>
      <c r="N88" s="7">
        <v>697</v>
      </c>
      <c r="O88" s="38">
        <v>97.5</v>
      </c>
      <c r="P88" s="7">
        <v>694</v>
      </c>
      <c r="Q88" s="38">
        <v>97.1</v>
      </c>
      <c r="R88" s="7">
        <v>679</v>
      </c>
      <c r="S88" s="38">
        <v>95</v>
      </c>
    </row>
    <row r="89" spans="1:19" ht="12.75">
      <c r="A89" s="3" t="s">
        <v>69</v>
      </c>
      <c r="B89" s="10">
        <v>387</v>
      </c>
      <c r="C89" s="10">
        <v>387</v>
      </c>
      <c r="D89" s="7">
        <v>384</v>
      </c>
      <c r="E89" s="38">
        <v>99.2</v>
      </c>
      <c r="F89" s="7">
        <v>376</v>
      </c>
      <c r="G89" s="38">
        <v>97.2</v>
      </c>
      <c r="H89" s="7">
        <v>383</v>
      </c>
      <c r="I89" s="38">
        <v>99</v>
      </c>
      <c r="J89" s="7">
        <v>377</v>
      </c>
      <c r="K89" s="38">
        <v>97.4</v>
      </c>
      <c r="L89" s="7">
        <v>383</v>
      </c>
      <c r="M89" s="38">
        <v>99</v>
      </c>
      <c r="N89" s="7">
        <v>383</v>
      </c>
      <c r="O89" s="38">
        <v>99</v>
      </c>
      <c r="P89" s="7">
        <v>384</v>
      </c>
      <c r="Q89" s="38">
        <v>99.2</v>
      </c>
      <c r="R89" s="7">
        <v>376</v>
      </c>
      <c r="S89" s="38">
        <v>97.2</v>
      </c>
    </row>
    <row r="90" spans="1:19" ht="12.75">
      <c r="A90" s="3" t="s">
        <v>411</v>
      </c>
      <c r="B90" s="10">
        <v>831</v>
      </c>
      <c r="C90" s="10">
        <v>830</v>
      </c>
      <c r="D90" s="7">
        <v>816</v>
      </c>
      <c r="E90" s="38">
        <v>98.2</v>
      </c>
      <c r="F90" s="7">
        <v>813</v>
      </c>
      <c r="G90" s="38">
        <v>98</v>
      </c>
      <c r="H90" s="7">
        <v>816</v>
      </c>
      <c r="I90" s="38">
        <v>98.2</v>
      </c>
      <c r="J90" s="7">
        <v>813</v>
      </c>
      <c r="K90" s="38">
        <v>98</v>
      </c>
      <c r="L90" s="7">
        <v>811</v>
      </c>
      <c r="M90" s="38">
        <v>97.7</v>
      </c>
      <c r="N90" s="7">
        <v>812</v>
      </c>
      <c r="O90" s="38">
        <v>97.8</v>
      </c>
      <c r="P90" s="7">
        <v>812</v>
      </c>
      <c r="Q90" s="38">
        <v>97.7</v>
      </c>
      <c r="R90" s="7">
        <v>813</v>
      </c>
      <c r="S90" s="38">
        <v>98</v>
      </c>
    </row>
    <row r="91" spans="1:19" ht="12.75">
      <c r="A91" s="3" t="s">
        <v>70</v>
      </c>
      <c r="B91" s="10">
        <v>350</v>
      </c>
      <c r="C91" s="10">
        <v>349</v>
      </c>
      <c r="D91" s="7">
        <v>341</v>
      </c>
      <c r="E91" s="38">
        <v>97.4</v>
      </c>
      <c r="F91" s="7">
        <v>340</v>
      </c>
      <c r="G91" s="38">
        <v>97.4</v>
      </c>
      <c r="H91" s="7">
        <v>340</v>
      </c>
      <c r="I91" s="38">
        <v>97.1</v>
      </c>
      <c r="J91" s="7">
        <v>343</v>
      </c>
      <c r="K91" s="38">
        <v>98.3</v>
      </c>
      <c r="L91" s="7">
        <v>342</v>
      </c>
      <c r="M91" s="38">
        <v>98</v>
      </c>
      <c r="N91" s="7">
        <v>341</v>
      </c>
      <c r="O91" s="38">
        <v>97.7</v>
      </c>
      <c r="P91" s="7">
        <v>338</v>
      </c>
      <c r="Q91" s="38">
        <v>96.6</v>
      </c>
      <c r="R91" s="7">
        <v>339</v>
      </c>
      <c r="S91" s="38">
        <v>97.1</v>
      </c>
    </row>
    <row r="92" spans="1:19" ht="12.75">
      <c r="A92" s="3" t="s">
        <v>71</v>
      </c>
      <c r="B92" s="10">
        <v>720</v>
      </c>
      <c r="C92" s="10">
        <v>720</v>
      </c>
      <c r="D92" s="7">
        <v>671</v>
      </c>
      <c r="E92" s="38">
        <v>93.2</v>
      </c>
      <c r="F92" s="7">
        <v>668</v>
      </c>
      <c r="G92" s="38">
        <v>92.8</v>
      </c>
      <c r="H92" s="7">
        <v>668</v>
      </c>
      <c r="I92" s="38">
        <v>92.8</v>
      </c>
      <c r="J92" s="7">
        <v>668</v>
      </c>
      <c r="K92" s="38">
        <v>92.8</v>
      </c>
      <c r="L92" s="7">
        <v>662</v>
      </c>
      <c r="M92" s="38">
        <v>91.9</v>
      </c>
      <c r="N92" s="7">
        <v>661</v>
      </c>
      <c r="O92" s="38">
        <v>91.8</v>
      </c>
      <c r="P92" s="7">
        <v>665</v>
      </c>
      <c r="Q92" s="38">
        <v>92.4</v>
      </c>
      <c r="R92" s="7">
        <v>662</v>
      </c>
      <c r="S92" s="38">
        <v>91.9</v>
      </c>
    </row>
    <row r="93" spans="1:19" ht="12.75">
      <c r="A93" s="3" t="s">
        <v>72</v>
      </c>
      <c r="B93" s="10">
        <v>242</v>
      </c>
      <c r="C93" s="10">
        <v>242</v>
      </c>
      <c r="D93" s="7">
        <v>236</v>
      </c>
      <c r="E93" s="38">
        <v>97.5</v>
      </c>
      <c r="F93" s="7">
        <v>236</v>
      </c>
      <c r="G93" s="38">
        <v>97.5</v>
      </c>
      <c r="H93" s="7">
        <v>237</v>
      </c>
      <c r="I93" s="38">
        <v>97.9</v>
      </c>
      <c r="J93" s="7">
        <v>237</v>
      </c>
      <c r="K93" s="38">
        <v>97.9</v>
      </c>
      <c r="L93" s="7">
        <v>236</v>
      </c>
      <c r="M93" s="38">
        <v>97.5</v>
      </c>
      <c r="N93" s="7">
        <v>236</v>
      </c>
      <c r="O93" s="38">
        <v>97.5</v>
      </c>
      <c r="P93" s="7">
        <v>236</v>
      </c>
      <c r="Q93" s="38">
        <v>97.5</v>
      </c>
      <c r="R93" s="7">
        <v>234</v>
      </c>
      <c r="S93" s="38">
        <v>96.7</v>
      </c>
    </row>
    <row r="94" spans="1:19" ht="12.75">
      <c r="A94" s="3" t="s">
        <v>73</v>
      </c>
      <c r="B94" s="10">
        <v>376</v>
      </c>
      <c r="C94" s="10">
        <v>375</v>
      </c>
      <c r="D94" s="7">
        <v>373</v>
      </c>
      <c r="E94" s="38">
        <v>99.2</v>
      </c>
      <c r="F94" s="7">
        <v>372</v>
      </c>
      <c r="G94" s="38">
        <v>99.2</v>
      </c>
      <c r="H94" s="7">
        <v>373</v>
      </c>
      <c r="I94" s="38">
        <v>99.2</v>
      </c>
      <c r="J94" s="7">
        <v>372</v>
      </c>
      <c r="K94" s="38">
        <v>99.2</v>
      </c>
      <c r="L94" s="7">
        <v>368</v>
      </c>
      <c r="M94" s="38">
        <v>98.1</v>
      </c>
      <c r="N94" s="7">
        <v>369</v>
      </c>
      <c r="O94" s="38">
        <v>98.4</v>
      </c>
      <c r="P94" s="7">
        <v>373</v>
      </c>
      <c r="Q94" s="38">
        <v>99.2</v>
      </c>
      <c r="R94" s="7">
        <v>371</v>
      </c>
      <c r="S94" s="38">
        <v>98.9</v>
      </c>
    </row>
    <row r="95" spans="1:19" ht="12.75">
      <c r="A95" s="3" t="s">
        <v>74</v>
      </c>
      <c r="B95" s="10">
        <v>167</v>
      </c>
      <c r="C95" s="10">
        <v>167</v>
      </c>
      <c r="D95" s="7">
        <v>162</v>
      </c>
      <c r="E95" s="38">
        <v>97</v>
      </c>
      <c r="F95" s="7">
        <v>160</v>
      </c>
      <c r="G95" s="38">
        <v>95.8</v>
      </c>
      <c r="H95" s="7">
        <v>162</v>
      </c>
      <c r="I95" s="38">
        <v>97</v>
      </c>
      <c r="J95" s="7">
        <v>161</v>
      </c>
      <c r="K95" s="38">
        <v>96.4</v>
      </c>
      <c r="L95" s="7">
        <v>162</v>
      </c>
      <c r="M95" s="38">
        <v>97</v>
      </c>
      <c r="N95" s="7">
        <v>162</v>
      </c>
      <c r="O95" s="38">
        <v>97</v>
      </c>
      <c r="P95" s="7">
        <v>162</v>
      </c>
      <c r="Q95" s="38">
        <v>97</v>
      </c>
      <c r="R95" s="7">
        <v>161</v>
      </c>
      <c r="S95" s="38">
        <v>96.4</v>
      </c>
    </row>
    <row r="96" spans="1:19" ht="12.75">
      <c r="A96" s="3" t="s">
        <v>75</v>
      </c>
      <c r="B96" s="10">
        <v>177</v>
      </c>
      <c r="C96" s="10">
        <v>177</v>
      </c>
      <c r="D96" s="7">
        <v>176</v>
      </c>
      <c r="E96" s="38">
        <v>99.4</v>
      </c>
      <c r="F96" s="7">
        <v>175</v>
      </c>
      <c r="G96" s="38">
        <v>98.9</v>
      </c>
      <c r="H96" s="7">
        <v>175</v>
      </c>
      <c r="I96" s="38">
        <v>98.9</v>
      </c>
      <c r="J96" s="7">
        <v>175</v>
      </c>
      <c r="K96" s="38">
        <v>98.9</v>
      </c>
      <c r="L96" s="7">
        <v>177</v>
      </c>
      <c r="M96" s="38">
        <v>100</v>
      </c>
      <c r="N96" s="7">
        <v>177</v>
      </c>
      <c r="O96" s="38">
        <v>100</v>
      </c>
      <c r="P96" s="7">
        <v>175</v>
      </c>
      <c r="Q96" s="38">
        <v>98.9</v>
      </c>
      <c r="R96" s="7">
        <v>175</v>
      </c>
      <c r="S96" s="38">
        <v>98.9</v>
      </c>
    </row>
    <row r="97" spans="1:19" ht="12.75">
      <c r="A97" s="3" t="s">
        <v>76</v>
      </c>
      <c r="B97" s="10">
        <v>347</v>
      </c>
      <c r="C97" s="10">
        <v>346</v>
      </c>
      <c r="D97" s="7">
        <v>346</v>
      </c>
      <c r="E97" s="38">
        <v>99.7</v>
      </c>
      <c r="F97" s="7">
        <v>340</v>
      </c>
      <c r="G97" s="38">
        <v>98.3</v>
      </c>
      <c r="H97" s="7">
        <v>346</v>
      </c>
      <c r="I97" s="38">
        <v>99.7</v>
      </c>
      <c r="J97" s="7">
        <v>341</v>
      </c>
      <c r="K97" s="38">
        <v>98.6</v>
      </c>
      <c r="L97" s="7">
        <v>343</v>
      </c>
      <c r="M97" s="38">
        <v>99.1</v>
      </c>
      <c r="N97" s="7">
        <v>345</v>
      </c>
      <c r="O97" s="38">
        <v>99.7</v>
      </c>
      <c r="P97" s="7">
        <v>346</v>
      </c>
      <c r="Q97" s="38">
        <v>99.7</v>
      </c>
      <c r="R97" s="7">
        <v>343</v>
      </c>
      <c r="S97" s="38">
        <v>99.1</v>
      </c>
    </row>
    <row r="98" spans="1:19" ht="12.75">
      <c r="A98" s="3" t="s">
        <v>77</v>
      </c>
      <c r="B98" s="10">
        <v>547</v>
      </c>
      <c r="C98" s="10">
        <v>547</v>
      </c>
      <c r="D98" s="7">
        <v>493</v>
      </c>
      <c r="E98" s="38">
        <v>90.1</v>
      </c>
      <c r="F98" s="7">
        <v>487</v>
      </c>
      <c r="G98" s="38">
        <v>89</v>
      </c>
      <c r="H98" s="7">
        <v>492</v>
      </c>
      <c r="I98" s="38">
        <v>89.9</v>
      </c>
      <c r="J98" s="7">
        <v>489</v>
      </c>
      <c r="K98" s="38">
        <v>89.4</v>
      </c>
      <c r="L98" s="7">
        <v>489</v>
      </c>
      <c r="M98" s="38">
        <v>89.4</v>
      </c>
      <c r="N98" s="7">
        <v>488</v>
      </c>
      <c r="O98" s="38">
        <v>89.2</v>
      </c>
      <c r="P98" s="7">
        <v>488</v>
      </c>
      <c r="Q98" s="38">
        <v>89.2</v>
      </c>
      <c r="R98" s="7">
        <v>484</v>
      </c>
      <c r="S98" s="38">
        <v>88.5</v>
      </c>
    </row>
    <row r="99" spans="1:19" ht="12.75">
      <c r="A99" s="3" t="s">
        <v>78</v>
      </c>
      <c r="B99" s="10">
        <v>232</v>
      </c>
      <c r="C99" s="10">
        <v>232</v>
      </c>
      <c r="D99" s="7">
        <v>195</v>
      </c>
      <c r="E99" s="38">
        <v>84.1</v>
      </c>
      <c r="F99" s="7">
        <v>195</v>
      </c>
      <c r="G99" s="38">
        <v>84.1</v>
      </c>
      <c r="H99" s="7">
        <v>197</v>
      </c>
      <c r="I99" s="38">
        <v>84.9</v>
      </c>
      <c r="J99" s="7">
        <v>197</v>
      </c>
      <c r="K99" s="38">
        <v>84.9</v>
      </c>
      <c r="L99" s="7">
        <v>195</v>
      </c>
      <c r="M99" s="38">
        <v>84.1</v>
      </c>
      <c r="N99" s="7">
        <v>194</v>
      </c>
      <c r="O99" s="38">
        <v>83.6</v>
      </c>
      <c r="P99" s="7">
        <v>193</v>
      </c>
      <c r="Q99" s="38">
        <v>83.2</v>
      </c>
      <c r="R99" s="7">
        <v>193</v>
      </c>
      <c r="S99" s="38">
        <v>83.2</v>
      </c>
    </row>
    <row r="100" spans="1:19" ht="12.75">
      <c r="A100" s="3" t="s">
        <v>79</v>
      </c>
      <c r="B100" s="10">
        <v>463</v>
      </c>
      <c r="C100" s="10">
        <v>463</v>
      </c>
      <c r="D100" s="7">
        <v>442</v>
      </c>
      <c r="E100" s="38">
        <v>95.5</v>
      </c>
      <c r="F100" s="7">
        <v>436</v>
      </c>
      <c r="G100" s="38">
        <v>94.2</v>
      </c>
      <c r="H100" s="7">
        <v>443</v>
      </c>
      <c r="I100" s="38">
        <v>95.7</v>
      </c>
      <c r="J100" s="7">
        <v>445</v>
      </c>
      <c r="K100" s="38">
        <v>96.1</v>
      </c>
      <c r="L100" s="7">
        <v>446</v>
      </c>
      <c r="M100" s="38">
        <v>96.3</v>
      </c>
      <c r="N100" s="7">
        <v>442</v>
      </c>
      <c r="O100" s="38">
        <v>95.5</v>
      </c>
      <c r="P100" s="7">
        <v>443</v>
      </c>
      <c r="Q100" s="38">
        <v>95.7</v>
      </c>
      <c r="R100" s="7">
        <v>441</v>
      </c>
      <c r="S100" s="38">
        <v>95.2</v>
      </c>
    </row>
    <row r="101" spans="1:19" ht="12.75">
      <c r="A101" s="3" t="s">
        <v>80</v>
      </c>
      <c r="B101" s="10">
        <v>230</v>
      </c>
      <c r="C101" s="10">
        <v>230</v>
      </c>
      <c r="D101" s="7">
        <v>229</v>
      </c>
      <c r="E101" s="38">
        <v>99.6</v>
      </c>
      <c r="F101" s="7">
        <v>226</v>
      </c>
      <c r="G101" s="38">
        <v>98.3</v>
      </c>
      <c r="H101" s="7">
        <v>229</v>
      </c>
      <c r="I101" s="38">
        <v>99.6</v>
      </c>
      <c r="J101" s="7">
        <v>226</v>
      </c>
      <c r="K101" s="38">
        <v>98.3</v>
      </c>
      <c r="L101" s="7">
        <v>227</v>
      </c>
      <c r="M101" s="38">
        <v>98.7</v>
      </c>
      <c r="N101" s="7">
        <v>227</v>
      </c>
      <c r="O101" s="38">
        <v>98.7</v>
      </c>
      <c r="P101" s="7">
        <v>229</v>
      </c>
      <c r="Q101" s="38">
        <v>99.6</v>
      </c>
      <c r="R101" s="7">
        <v>226</v>
      </c>
      <c r="S101" s="38">
        <v>98.3</v>
      </c>
    </row>
    <row r="102" spans="1:19" ht="12.75">
      <c r="A102" s="3" t="s">
        <v>81</v>
      </c>
      <c r="B102" s="10">
        <v>443</v>
      </c>
      <c r="C102" s="10">
        <v>443</v>
      </c>
      <c r="D102" s="7">
        <v>421</v>
      </c>
      <c r="E102" s="38">
        <v>95</v>
      </c>
      <c r="F102" s="7">
        <v>415</v>
      </c>
      <c r="G102" s="38">
        <v>93.7</v>
      </c>
      <c r="H102" s="7">
        <v>421</v>
      </c>
      <c r="I102" s="38">
        <v>95</v>
      </c>
      <c r="J102" s="7">
        <v>417</v>
      </c>
      <c r="K102" s="38">
        <v>94.1</v>
      </c>
      <c r="L102" s="7">
        <v>421</v>
      </c>
      <c r="M102" s="38">
        <v>95</v>
      </c>
      <c r="N102" s="7">
        <v>422</v>
      </c>
      <c r="O102" s="38">
        <v>95.3</v>
      </c>
      <c r="P102" s="7">
        <v>420</v>
      </c>
      <c r="Q102" s="38">
        <v>94.8</v>
      </c>
      <c r="R102" s="7">
        <v>419</v>
      </c>
      <c r="S102" s="38">
        <v>94.6</v>
      </c>
    </row>
    <row r="103" spans="1:19" ht="12.75">
      <c r="A103" s="3" t="s">
        <v>82</v>
      </c>
      <c r="B103" s="10">
        <v>283</v>
      </c>
      <c r="C103" s="10">
        <v>283</v>
      </c>
      <c r="D103" s="7">
        <v>275</v>
      </c>
      <c r="E103" s="38">
        <v>97.2</v>
      </c>
      <c r="F103" s="7">
        <v>266</v>
      </c>
      <c r="G103" s="38">
        <v>94</v>
      </c>
      <c r="H103" s="7">
        <v>275</v>
      </c>
      <c r="I103" s="38">
        <v>97.2</v>
      </c>
      <c r="J103" s="7">
        <v>268</v>
      </c>
      <c r="K103" s="38">
        <v>94.7</v>
      </c>
      <c r="L103" s="7">
        <v>272</v>
      </c>
      <c r="M103" s="38">
        <v>96.1</v>
      </c>
      <c r="N103" s="7">
        <v>273</v>
      </c>
      <c r="O103" s="38">
        <v>96.5</v>
      </c>
      <c r="P103" s="7">
        <v>276</v>
      </c>
      <c r="Q103" s="38">
        <v>97.5</v>
      </c>
      <c r="R103" s="7">
        <v>276</v>
      </c>
      <c r="S103" s="38">
        <v>97.5</v>
      </c>
    </row>
    <row r="104" spans="1:19" ht="12.75">
      <c r="A104" s="3" t="s">
        <v>83</v>
      </c>
      <c r="B104" s="10">
        <v>336</v>
      </c>
      <c r="C104" s="10">
        <v>335</v>
      </c>
      <c r="D104" s="7">
        <v>282</v>
      </c>
      <c r="E104" s="38">
        <v>83.9</v>
      </c>
      <c r="F104" s="7">
        <v>277</v>
      </c>
      <c r="G104" s="38">
        <v>82.7</v>
      </c>
      <c r="H104" s="7">
        <v>282</v>
      </c>
      <c r="I104" s="38">
        <v>83.9</v>
      </c>
      <c r="J104" s="7">
        <v>280</v>
      </c>
      <c r="K104" s="38">
        <v>83.6</v>
      </c>
      <c r="L104" s="7">
        <v>286</v>
      </c>
      <c r="M104" s="38">
        <v>85.4</v>
      </c>
      <c r="N104" s="7">
        <v>285</v>
      </c>
      <c r="O104" s="38">
        <v>85.1</v>
      </c>
      <c r="P104" s="7">
        <v>281</v>
      </c>
      <c r="Q104" s="38">
        <v>83.6</v>
      </c>
      <c r="R104" s="7">
        <v>282</v>
      </c>
      <c r="S104" s="38">
        <v>84.2</v>
      </c>
    </row>
    <row r="105" spans="1:19" ht="12.75">
      <c r="A105" s="3" t="s">
        <v>84</v>
      </c>
      <c r="B105" s="6">
        <v>1628</v>
      </c>
      <c r="C105" s="17">
        <v>1627</v>
      </c>
      <c r="D105" s="7">
        <v>1589</v>
      </c>
      <c r="E105" s="38">
        <v>97.6</v>
      </c>
      <c r="F105" s="7">
        <v>1568</v>
      </c>
      <c r="G105" s="38">
        <v>96.4</v>
      </c>
      <c r="H105" s="7">
        <v>1591</v>
      </c>
      <c r="I105" s="38">
        <v>97.7</v>
      </c>
      <c r="J105" s="7">
        <v>1581</v>
      </c>
      <c r="K105" s="38">
        <v>97.2</v>
      </c>
      <c r="L105" s="7">
        <v>1578</v>
      </c>
      <c r="M105" s="38">
        <v>97</v>
      </c>
      <c r="N105" s="7">
        <v>1581</v>
      </c>
      <c r="O105" s="38">
        <v>97.2</v>
      </c>
      <c r="P105" s="7">
        <v>1581</v>
      </c>
      <c r="Q105" s="38">
        <v>97.1</v>
      </c>
      <c r="R105" s="7">
        <v>1566</v>
      </c>
      <c r="S105" s="38">
        <v>96.3</v>
      </c>
    </row>
    <row r="106" spans="1:19" ht="13.5" thickBot="1">
      <c r="A106" s="14" t="s">
        <v>397</v>
      </c>
      <c r="B106" s="15">
        <f>SUM(B81:B105)</f>
        <v>13191</v>
      </c>
      <c r="C106" s="15">
        <f>SUM(C81:C105)</f>
        <v>13180</v>
      </c>
      <c r="D106" s="15">
        <f>SUM(D81:D105)</f>
        <v>12754</v>
      </c>
      <c r="E106" s="42">
        <f>(D106/B106)*100</f>
        <v>96.68713516791752</v>
      </c>
      <c r="F106" s="15">
        <f>SUM(F81:F105)</f>
        <v>12604</v>
      </c>
      <c r="G106" s="42">
        <f>(F106/C106)*100</f>
        <v>95.62974203338392</v>
      </c>
      <c r="H106" s="15">
        <f>SUM(H81:H105)</f>
        <v>12746</v>
      </c>
      <c r="I106" s="42">
        <f>(H106/B106)*100</f>
        <v>96.62648775680388</v>
      </c>
      <c r="J106" s="15">
        <f>SUM(J81:J105)</f>
        <v>12665</v>
      </c>
      <c r="K106" s="42">
        <f>(J106/C106)*100</f>
        <v>96.09256449165402</v>
      </c>
      <c r="L106" s="15">
        <f>SUM(L81:L105)</f>
        <v>12703</v>
      </c>
      <c r="M106" s="42">
        <f>(L106/C106)*100</f>
        <v>96.38088012139605</v>
      </c>
      <c r="N106" s="15">
        <f>SUM(N81:N105)</f>
        <v>12696</v>
      </c>
      <c r="O106" s="42">
        <f>(N106/C106)*100</f>
        <v>96.3277693474962</v>
      </c>
      <c r="P106" s="15">
        <f>SUM(P81:P105)</f>
        <v>12691</v>
      </c>
      <c r="Q106" s="42">
        <f>(P106/B106)*100</f>
        <v>96.20953680539762</v>
      </c>
      <c r="R106" s="15">
        <f>SUM(R81:R105)</f>
        <v>12598</v>
      </c>
      <c r="S106" s="42">
        <f>(R106/C106)*100</f>
        <v>95.58421851289833</v>
      </c>
    </row>
    <row r="107" spans="1:253" s="20" customFormat="1" ht="25.5" customHeight="1" thickTop="1">
      <c r="A107" s="81" t="s">
        <v>396</v>
      </c>
      <c r="B107" s="79" t="s">
        <v>464</v>
      </c>
      <c r="C107" s="80"/>
      <c r="D107" s="75" t="s">
        <v>465</v>
      </c>
      <c r="E107" s="76"/>
      <c r="F107" s="76"/>
      <c r="G107" s="77"/>
      <c r="H107" s="75" t="s">
        <v>466</v>
      </c>
      <c r="I107" s="76"/>
      <c r="J107" s="76"/>
      <c r="K107" s="77"/>
      <c r="L107" s="75" t="s">
        <v>467</v>
      </c>
      <c r="M107" s="77"/>
      <c r="N107" s="75" t="s">
        <v>468</v>
      </c>
      <c r="O107" s="78"/>
      <c r="P107" s="72" t="s">
        <v>469</v>
      </c>
      <c r="Q107" s="73"/>
      <c r="R107" s="73"/>
      <c r="S107" s="74"/>
      <c r="T107" s="11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</row>
    <row r="108" spans="1:20" s="21" customFormat="1" ht="25.5" customHeight="1">
      <c r="A108" s="82"/>
      <c r="B108" s="16" t="s">
        <v>409</v>
      </c>
      <c r="C108" s="16" t="s">
        <v>410</v>
      </c>
      <c r="D108" s="12" t="s">
        <v>406</v>
      </c>
      <c r="E108" s="40" t="s">
        <v>395</v>
      </c>
      <c r="F108" s="12" t="s">
        <v>408</v>
      </c>
      <c r="G108" s="40" t="s">
        <v>395</v>
      </c>
      <c r="H108" s="12" t="s">
        <v>406</v>
      </c>
      <c r="I108" s="40" t="s">
        <v>395</v>
      </c>
      <c r="J108" s="12" t="s">
        <v>407</v>
      </c>
      <c r="K108" s="40" t="s">
        <v>395</v>
      </c>
      <c r="L108" s="12" t="s">
        <v>408</v>
      </c>
      <c r="M108" s="40" t="s">
        <v>395</v>
      </c>
      <c r="N108" s="12" t="s">
        <v>407</v>
      </c>
      <c r="O108" s="40" t="s">
        <v>395</v>
      </c>
      <c r="P108" s="37" t="s">
        <v>406</v>
      </c>
      <c r="Q108" s="45" t="s">
        <v>395</v>
      </c>
      <c r="R108" s="12" t="s">
        <v>407</v>
      </c>
      <c r="S108" s="45" t="s">
        <v>395</v>
      </c>
      <c r="T108" s="13"/>
    </row>
    <row r="109" spans="1:19" ht="18.75">
      <c r="A109" s="2" t="s">
        <v>85</v>
      </c>
      <c r="B109" s="2"/>
      <c r="C109" s="3"/>
      <c r="D109" s="3"/>
      <c r="E109" s="41"/>
      <c r="F109" s="3"/>
      <c r="G109" s="41"/>
      <c r="H109" s="3"/>
      <c r="I109" s="41"/>
      <c r="J109" s="3"/>
      <c r="K109" s="41"/>
      <c r="L109" s="3"/>
      <c r="M109" s="41"/>
      <c r="N109" s="3"/>
      <c r="O109" s="41"/>
      <c r="P109" s="3"/>
      <c r="Q109" s="41"/>
      <c r="R109" s="3"/>
      <c r="S109" s="41"/>
    </row>
    <row r="110" spans="1:19" ht="12.75">
      <c r="A110" s="3" t="s">
        <v>86</v>
      </c>
      <c r="B110" s="10">
        <v>2656</v>
      </c>
      <c r="C110" s="10">
        <v>2646</v>
      </c>
      <c r="D110" s="7">
        <v>2598</v>
      </c>
      <c r="E110" s="38">
        <v>97.8</v>
      </c>
      <c r="F110" s="7">
        <v>2552</v>
      </c>
      <c r="G110" s="38">
        <v>96.4</v>
      </c>
      <c r="H110" s="7">
        <v>2592</v>
      </c>
      <c r="I110" s="38">
        <v>97.6</v>
      </c>
      <c r="J110" s="7">
        <v>2568</v>
      </c>
      <c r="K110" s="38">
        <v>97.1</v>
      </c>
      <c r="L110" s="7">
        <v>2576</v>
      </c>
      <c r="M110" s="38">
        <v>97.4</v>
      </c>
      <c r="N110" s="7">
        <v>2567</v>
      </c>
      <c r="O110" s="38">
        <v>97</v>
      </c>
      <c r="P110" s="7">
        <v>2570</v>
      </c>
      <c r="Q110" s="38">
        <v>96.8</v>
      </c>
      <c r="R110" s="7">
        <v>2539</v>
      </c>
      <c r="S110" s="38">
        <v>96</v>
      </c>
    </row>
    <row r="111" spans="1:19" ht="12.75">
      <c r="A111" s="3" t="s">
        <v>87</v>
      </c>
      <c r="B111" s="10">
        <v>464</v>
      </c>
      <c r="C111" s="10">
        <v>464</v>
      </c>
      <c r="D111" s="7">
        <v>449</v>
      </c>
      <c r="E111" s="38">
        <v>96.8</v>
      </c>
      <c r="F111" s="7">
        <v>450</v>
      </c>
      <c r="G111" s="38">
        <v>97</v>
      </c>
      <c r="H111" s="7">
        <v>450</v>
      </c>
      <c r="I111" s="38">
        <v>97</v>
      </c>
      <c r="J111" s="7">
        <v>455</v>
      </c>
      <c r="K111" s="38">
        <v>98.1</v>
      </c>
      <c r="L111" s="7">
        <v>452</v>
      </c>
      <c r="M111" s="38">
        <v>97.4</v>
      </c>
      <c r="N111" s="7">
        <v>449</v>
      </c>
      <c r="O111" s="38">
        <v>96.8</v>
      </c>
      <c r="P111" s="7">
        <v>443</v>
      </c>
      <c r="Q111" s="38">
        <v>95.5</v>
      </c>
      <c r="R111" s="7">
        <v>447</v>
      </c>
      <c r="S111" s="38">
        <v>96.3</v>
      </c>
    </row>
    <row r="112" spans="1:19" ht="12.75">
      <c r="A112" s="3" t="s">
        <v>88</v>
      </c>
      <c r="B112" s="10">
        <v>1033</v>
      </c>
      <c r="C112" s="10">
        <v>1032</v>
      </c>
      <c r="D112" s="7">
        <v>999</v>
      </c>
      <c r="E112" s="38">
        <v>96.7</v>
      </c>
      <c r="F112" s="7">
        <v>980</v>
      </c>
      <c r="G112" s="38">
        <v>95</v>
      </c>
      <c r="H112" s="7">
        <v>999</v>
      </c>
      <c r="I112" s="38">
        <v>96.7</v>
      </c>
      <c r="J112" s="7">
        <v>986</v>
      </c>
      <c r="K112" s="38">
        <v>95.5</v>
      </c>
      <c r="L112" s="7">
        <v>984</v>
      </c>
      <c r="M112" s="38">
        <v>95.3</v>
      </c>
      <c r="N112" s="7">
        <v>985</v>
      </c>
      <c r="O112" s="38">
        <v>95.4</v>
      </c>
      <c r="P112" s="7">
        <v>990</v>
      </c>
      <c r="Q112" s="38">
        <v>95.8</v>
      </c>
      <c r="R112" s="7">
        <v>980</v>
      </c>
      <c r="S112" s="38">
        <v>95</v>
      </c>
    </row>
    <row r="113" spans="1:19" ht="12.75">
      <c r="A113" s="3" t="s">
        <v>89</v>
      </c>
      <c r="B113" s="10">
        <v>572</v>
      </c>
      <c r="C113" s="10">
        <v>572</v>
      </c>
      <c r="D113" s="7">
        <v>544</v>
      </c>
      <c r="E113" s="38">
        <v>95.1</v>
      </c>
      <c r="F113" s="7">
        <v>544</v>
      </c>
      <c r="G113" s="38">
        <v>95.1</v>
      </c>
      <c r="H113" s="7">
        <v>547</v>
      </c>
      <c r="I113" s="38">
        <v>95.6</v>
      </c>
      <c r="J113" s="7">
        <v>550</v>
      </c>
      <c r="K113" s="38">
        <v>96.2</v>
      </c>
      <c r="L113" s="7">
        <v>548</v>
      </c>
      <c r="M113" s="38">
        <v>95.8</v>
      </c>
      <c r="N113" s="7">
        <v>544</v>
      </c>
      <c r="O113" s="38">
        <v>95.1</v>
      </c>
      <c r="P113" s="7">
        <v>540</v>
      </c>
      <c r="Q113" s="38">
        <v>94.4</v>
      </c>
      <c r="R113" s="7">
        <v>543</v>
      </c>
      <c r="S113" s="38">
        <v>94.9</v>
      </c>
    </row>
    <row r="114" spans="1:19" ht="12.75">
      <c r="A114" s="3" t="s">
        <v>90</v>
      </c>
      <c r="B114" s="10">
        <v>434</v>
      </c>
      <c r="C114" s="10">
        <v>433</v>
      </c>
      <c r="D114" s="7">
        <v>305</v>
      </c>
      <c r="E114" s="38">
        <v>70.3</v>
      </c>
      <c r="F114" s="7">
        <v>294</v>
      </c>
      <c r="G114" s="38">
        <v>67.9</v>
      </c>
      <c r="H114" s="7">
        <v>305</v>
      </c>
      <c r="I114" s="38">
        <v>70.3</v>
      </c>
      <c r="J114" s="7">
        <v>296</v>
      </c>
      <c r="K114" s="38">
        <v>68.4</v>
      </c>
      <c r="L114" s="7">
        <v>292</v>
      </c>
      <c r="M114" s="38">
        <v>67.4</v>
      </c>
      <c r="N114" s="7">
        <v>293</v>
      </c>
      <c r="O114" s="38">
        <v>67.7</v>
      </c>
      <c r="P114" s="7">
        <v>302</v>
      </c>
      <c r="Q114" s="38">
        <v>69.6</v>
      </c>
      <c r="R114" s="7">
        <v>293</v>
      </c>
      <c r="S114" s="38">
        <v>67.7</v>
      </c>
    </row>
    <row r="115" spans="1:19" ht="12.75">
      <c r="A115" s="3" t="s">
        <v>91</v>
      </c>
      <c r="B115" s="6">
        <v>249</v>
      </c>
      <c r="C115" s="17">
        <v>248</v>
      </c>
      <c r="D115" s="7">
        <v>237</v>
      </c>
      <c r="E115" s="38">
        <v>95.2</v>
      </c>
      <c r="F115" s="7">
        <v>233</v>
      </c>
      <c r="G115" s="38">
        <v>94</v>
      </c>
      <c r="H115" s="7">
        <v>236</v>
      </c>
      <c r="I115" s="38">
        <v>94.8</v>
      </c>
      <c r="J115" s="7">
        <v>234</v>
      </c>
      <c r="K115" s="38">
        <v>94.4</v>
      </c>
      <c r="L115" s="7">
        <v>232</v>
      </c>
      <c r="M115" s="38">
        <v>93.5</v>
      </c>
      <c r="N115" s="7">
        <v>232</v>
      </c>
      <c r="O115" s="38">
        <v>93.5</v>
      </c>
      <c r="P115" s="7">
        <v>235</v>
      </c>
      <c r="Q115" s="38">
        <v>94.4</v>
      </c>
      <c r="R115" s="7">
        <v>233</v>
      </c>
      <c r="S115" s="38">
        <v>94</v>
      </c>
    </row>
    <row r="116" spans="1:19" ht="13.5" thickBot="1">
      <c r="A116" s="14" t="s">
        <v>397</v>
      </c>
      <c r="B116" s="15">
        <f>SUM(B110:B115)</f>
        <v>5408</v>
      </c>
      <c r="C116" s="15">
        <f>SUM(C110:C115)</f>
        <v>5395</v>
      </c>
      <c r="D116" s="15">
        <f>SUM(D110:D115)</f>
        <v>5132</v>
      </c>
      <c r="E116" s="42">
        <f>(D116/B116)*100</f>
        <v>94.89644970414201</v>
      </c>
      <c r="F116" s="15">
        <f>SUM(F110:F115)</f>
        <v>5053</v>
      </c>
      <c r="G116" s="42">
        <f>(F116/C116)*100</f>
        <v>93.66079703429101</v>
      </c>
      <c r="H116" s="15">
        <f>SUM(H110:H115)</f>
        <v>5129</v>
      </c>
      <c r="I116" s="42">
        <f>(H116/B116)*100</f>
        <v>94.84097633136095</v>
      </c>
      <c r="J116" s="15">
        <f>SUM(J110:J115)</f>
        <v>5089</v>
      </c>
      <c r="K116" s="42">
        <f>(J116/C116)*100</f>
        <v>94.32808155699722</v>
      </c>
      <c r="L116" s="15">
        <f>SUM(L110:L115)</f>
        <v>5084</v>
      </c>
      <c r="M116" s="42">
        <f>(L116/C116)*100</f>
        <v>94.2354031510658</v>
      </c>
      <c r="N116" s="15">
        <f>SUM(N110:N115)</f>
        <v>5070</v>
      </c>
      <c r="O116" s="42">
        <f>(N116/C116)*100</f>
        <v>93.97590361445783</v>
      </c>
      <c r="P116" s="15">
        <f>SUM(P110:P115)</f>
        <v>5080</v>
      </c>
      <c r="Q116" s="42">
        <f>(P116/B116)*100</f>
        <v>93.93491124260355</v>
      </c>
      <c r="R116" s="15">
        <f>SUM(R110:R115)</f>
        <v>5035</v>
      </c>
      <c r="S116" s="42">
        <f>(R116/C116)*100</f>
        <v>93.3271547729379</v>
      </c>
    </row>
    <row r="117" spans="1:253" s="20" customFormat="1" ht="25.5" customHeight="1" thickTop="1">
      <c r="A117" s="81" t="s">
        <v>396</v>
      </c>
      <c r="B117" s="79" t="s">
        <v>464</v>
      </c>
      <c r="C117" s="80"/>
      <c r="D117" s="75" t="s">
        <v>465</v>
      </c>
      <c r="E117" s="76"/>
      <c r="F117" s="76"/>
      <c r="G117" s="77"/>
      <c r="H117" s="75" t="s">
        <v>466</v>
      </c>
      <c r="I117" s="76"/>
      <c r="J117" s="76"/>
      <c r="K117" s="77"/>
      <c r="L117" s="75" t="s">
        <v>467</v>
      </c>
      <c r="M117" s="77"/>
      <c r="N117" s="75" t="s">
        <v>468</v>
      </c>
      <c r="O117" s="78"/>
      <c r="P117" s="72" t="s">
        <v>469</v>
      </c>
      <c r="Q117" s="73"/>
      <c r="R117" s="73"/>
      <c r="S117" s="74"/>
      <c r="T117" s="11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</row>
    <row r="118" spans="1:20" s="21" customFormat="1" ht="25.5" customHeight="1">
      <c r="A118" s="82"/>
      <c r="B118" s="16" t="s">
        <v>409</v>
      </c>
      <c r="C118" s="16" t="s">
        <v>410</v>
      </c>
      <c r="D118" s="12" t="s">
        <v>406</v>
      </c>
      <c r="E118" s="40" t="s">
        <v>395</v>
      </c>
      <c r="F118" s="12" t="s">
        <v>408</v>
      </c>
      <c r="G118" s="40" t="s">
        <v>395</v>
      </c>
      <c r="H118" s="12" t="s">
        <v>406</v>
      </c>
      <c r="I118" s="40" t="s">
        <v>395</v>
      </c>
      <c r="J118" s="12" t="s">
        <v>407</v>
      </c>
      <c r="K118" s="40" t="s">
        <v>395</v>
      </c>
      <c r="L118" s="12" t="s">
        <v>408</v>
      </c>
      <c r="M118" s="40" t="s">
        <v>395</v>
      </c>
      <c r="N118" s="12" t="s">
        <v>407</v>
      </c>
      <c r="O118" s="40" t="s">
        <v>395</v>
      </c>
      <c r="P118" s="37" t="s">
        <v>406</v>
      </c>
      <c r="Q118" s="45" t="s">
        <v>395</v>
      </c>
      <c r="R118" s="12" t="s">
        <v>407</v>
      </c>
      <c r="S118" s="45" t="s">
        <v>395</v>
      </c>
      <c r="T118" s="13"/>
    </row>
    <row r="119" spans="1:19" ht="18.75">
      <c r="A119" s="2" t="s">
        <v>92</v>
      </c>
      <c r="B119" s="2"/>
      <c r="C119" s="3"/>
      <c r="D119" s="3"/>
      <c r="E119" s="41"/>
      <c r="F119" s="3"/>
      <c r="G119" s="41"/>
      <c r="H119" s="3"/>
      <c r="I119" s="41"/>
      <c r="J119" s="3"/>
      <c r="K119" s="41"/>
      <c r="L119" s="3"/>
      <c r="M119" s="41"/>
      <c r="N119" s="3"/>
      <c r="O119" s="41"/>
      <c r="P119" s="3"/>
      <c r="Q119" s="41"/>
      <c r="R119" s="3"/>
      <c r="S119" s="41"/>
    </row>
    <row r="120" spans="1:19" ht="12.75">
      <c r="A120" s="3" t="s">
        <v>93</v>
      </c>
      <c r="B120" s="10">
        <v>288</v>
      </c>
      <c r="C120" s="10">
        <v>288</v>
      </c>
      <c r="D120" s="7">
        <v>278</v>
      </c>
      <c r="E120" s="38">
        <v>96.5</v>
      </c>
      <c r="F120" s="7">
        <v>278</v>
      </c>
      <c r="G120" s="38">
        <v>96.5</v>
      </c>
      <c r="H120" s="7">
        <v>278</v>
      </c>
      <c r="I120" s="38">
        <v>96.5</v>
      </c>
      <c r="J120" s="7">
        <v>280</v>
      </c>
      <c r="K120" s="38">
        <v>97.2</v>
      </c>
      <c r="L120" s="7">
        <v>279</v>
      </c>
      <c r="M120" s="38">
        <v>96.9</v>
      </c>
      <c r="N120" s="7">
        <v>279</v>
      </c>
      <c r="O120" s="38">
        <v>96.9</v>
      </c>
      <c r="P120" s="7">
        <v>278</v>
      </c>
      <c r="Q120" s="38">
        <v>96.5</v>
      </c>
      <c r="R120" s="7">
        <v>279</v>
      </c>
      <c r="S120" s="38">
        <v>96.9</v>
      </c>
    </row>
    <row r="121" spans="1:19" ht="12.75">
      <c r="A121" s="3" t="s">
        <v>94</v>
      </c>
      <c r="B121" s="10">
        <v>1603</v>
      </c>
      <c r="C121" s="10">
        <v>1603</v>
      </c>
      <c r="D121" s="7">
        <v>1549</v>
      </c>
      <c r="E121" s="38">
        <v>96.6</v>
      </c>
      <c r="F121" s="7">
        <v>1533</v>
      </c>
      <c r="G121" s="38">
        <v>95.6</v>
      </c>
      <c r="H121" s="7">
        <v>1546</v>
      </c>
      <c r="I121" s="38">
        <v>96.4</v>
      </c>
      <c r="J121" s="7">
        <v>1539</v>
      </c>
      <c r="K121" s="38">
        <v>96</v>
      </c>
      <c r="L121" s="7">
        <v>1527</v>
      </c>
      <c r="M121" s="38">
        <v>95.3</v>
      </c>
      <c r="N121" s="7">
        <v>1532</v>
      </c>
      <c r="O121" s="38">
        <v>95.6</v>
      </c>
      <c r="P121" s="7">
        <v>1540</v>
      </c>
      <c r="Q121" s="38">
        <v>96.1</v>
      </c>
      <c r="R121" s="7">
        <v>1522</v>
      </c>
      <c r="S121" s="38">
        <v>94.9</v>
      </c>
    </row>
    <row r="122" spans="1:19" ht="12.75">
      <c r="A122" s="3" t="s">
        <v>95</v>
      </c>
      <c r="B122" s="10">
        <v>1788</v>
      </c>
      <c r="C122" s="10">
        <v>1784</v>
      </c>
      <c r="D122" s="7">
        <v>1737</v>
      </c>
      <c r="E122" s="38">
        <v>97.1</v>
      </c>
      <c r="F122" s="7">
        <v>1705</v>
      </c>
      <c r="G122" s="38">
        <v>95.6</v>
      </c>
      <c r="H122" s="7">
        <v>1739</v>
      </c>
      <c r="I122" s="38">
        <v>97.3</v>
      </c>
      <c r="J122" s="7">
        <v>1721</v>
      </c>
      <c r="K122" s="38">
        <v>96.5</v>
      </c>
      <c r="L122" s="7">
        <v>1718</v>
      </c>
      <c r="M122" s="38">
        <v>96.3</v>
      </c>
      <c r="N122" s="7">
        <v>1710</v>
      </c>
      <c r="O122" s="38">
        <v>95.9</v>
      </c>
      <c r="P122" s="7">
        <v>1727</v>
      </c>
      <c r="Q122" s="38">
        <v>96.6</v>
      </c>
      <c r="R122" s="7">
        <v>1712</v>
      </c>
      <c r="S122" s="38">
        <v>96</v>
      </c>
    </row>
    <row r="123" spans="1:19" ht="12.75">
      <c r="A123" s="3" t="s">
        <v>96</v>
      </c>
      <c r="B123" s="10">
        <v>786</v>
      </c>
      <c r="C123" s="10">
        <v>786</v>
      </c>
      <c r="D123" s="7">
        <v>593</v>
      </c>
      <c r="E123" s="38">
        <v>75.4</v>
      </c>
      <c r="F123" s="7">
        <v>584</v>
      </c>
      <c r="G123" s="38">
        <v>74.3</v>
      </c>
      <c r="H123" s="7">
        <v>594</v>
      </c>
      <c r="I123" s="38">
        <v>75.6</v>
      </c>
      <c r="J123" s="7">
        <v>590</v>
      </c>
      <c r="K123" s="38">
        <v>75.1</v>
      </c>
      <c r="L123" s="7">
        <v>588</v>
      </c>
      <c r="M123" s="38">
        <v>74.8</v>
      </c>
      <c r="N123" s="7">
        <v>592</v>
      </c>
      <c r="O123" s="38">
        <v>75.3</v>
      </c>
      <c r="P123" s="7">
        <v>591</v>
      </c>
      <c r="Q123" s="38">
        <v>75.2</v>
      </c>
      <c r="R123" s="7">
        <v>584</v>
      </c>
      <c r="S123" s="38">
        <v>74.3</v>
      </c>
    </row>
    <row r="124" spans="1:19" ht="12.75">
      <c r="A124" s="3" t="s">
        <v>97</v>
      </c>
      <c r="B124" s="10">
        <v>424</v>
      </c>
      <c r="C124" s="10">
        <v>424</v>
      </c>
      <c r="D124" s="7">
        <v>415</v>
      </c>
      <c r="E124" s="38">
        <v>97.9</v>
      </c>
      <c r="F124" s="7">
        <v>415</v>
      </c>
      <c r="G124" s="38">
        <v>97.9</v>
      </c>
      <c r="H124" s="7">
        <v>416</v>
      </c>
      <c r="I124" s="38">
        <v>98.1</v>
      </c>
      <c r="J124" s="7">
        <v>416</v>
      </c>
      <c r="K124" s="38">
        <v>98.1</v>
      </c>
      <c r="L124" s="7">
        <v>411</v>
      </c>
      <c r="M124" s="38">
        <v>96.9</v>
      </c>
      <c r="N124" s="7">
        <v>412</v>
      </c>
      <c r="O124" s="38">
        <v>97.2</v>
      </c>
      <c r="P124" s="7">
        <v>414</v>
      </c>
      <c r="Q124" s="38">
        <v>97.6</v>
      </c>
      <c r="R124" s="7">
        <v>417</v>
      </c>
      <c r="S124" s="38">
        <v>98.3</v>
      </c>
    </row>
    <row r="125" spans="1:19" ht="12.75">
      <c r="A125" s="3" t="s">
        <v>98</v>
      </c>
      <c r="B125" s="10">
        <v>239</v>
      </c>
      <c r="C125" s="10">
        <v>238</v>
      </c>
      <c r="D125" s="7">
        <v>235</v>
      </c>
      <c r="E125" s="38">
        <v>98.3</v>
      </c>
      <c r="F125" s="7">
        <v>235</v>
      </c>
      <c r="G125" s="38">
        <v>98.7</v>
      </c>
      <c r="H125" s="7">
        <v>235</v>
      </c>
      <c r="I125" s="38">
        <v>98.3</v>
      </c>
      <c r="J125" s="7">
        <v>236</v>
      </c>
      <c r="K125" s="38">
        <v>99.2</v>
      </c>
      <c r="L125" s="7">
        <v>236</v>
      </c>
      <c r="M125" s="38">
        <v>99.2</v>
      </c>
      <c r="N125" s="7">
        <v>236</v>
      </c>
      <c r="O125" s="38">
        <v>99.2</v>
      </c>
      <c r="P125" s="7">
        <v>235</v>
      </c>
      <c r="Q125" s="38">
        <v>98.3</v>
      </c>
      <c r="R125" s="7">
        <v>235</v>
      </c>
      <c r="S125" s="38">
        <v>98.7</v>
      </c>
    </row>
    <row r="126" spans="1:19" ht="12.75">
      <c r="A126" s="3" t="s">
        <v>99</v>
      </c>
      <c r="B126" s="10">
        <v>314</v>
      </c>
      <c r="C126" s="10">
        <v>314</v>
      </c>
      <c r="D126" s="7">
        <v>302</v>
      </c>
      <c r="E126" s="38">
        <v>96.2</v>
      </c>
      <c r="F126" s="7">
        <v>299</v>
      </c>
      <c r="G126" s="38">
        <v>95.2</v>
      </c>
      <c r="H126" s="7">
        <v>301</v>
      </c>
      <c r="I126" s="38">
        <v>95.9</v>
      </c>
      <c r="J126" s="7">
        <v>302</v>
      </c>
      <c r="K126" s="38">
        <v>96.2</v>
      </c>
      <c r="L126" s="7">
        <v>300</v>
      </c>
      <c r="M126" s="38">
        <v>95.5</v>
      </c>
      <c r="N126" s="7">
        <v>300</v>
      </c>
      <c r="O126" s="38">
        <v>95.5</v>
      </c>
      <c r="P126" s="7">
        <v>301</v>
      </c>
      <c r="Q126" s="38">
        <v>95.9</v>
      </c>
      <c r="R126" s="7">
        <v>299</v>
      </c>
      <c r="S126" s="38">
        <v>95.2</v>
      </c>
    </row>
    <row r="127" spans="1:19" ht="12.75">
      <c r="A127" s="3" t="s">
        <v>100</v>
      </c>
      <c r="B127" s="10">
        <v>172</v>
      </c>
      <c r="C127" s="10">
        <v>172</v>
      </c>
      <c r="D127" s="7">
        <v>170</v>
      </c>
      <c r="E127" s="38">
        <v>98.8</v>
      </c>
      <c r="F127" s="7">
        <v>170</v>
      </c>
      <c r="G127" s="38">
        <v>98.8</v>
      </c>
      <c r="H127" s="7">
        <v>170</v>
      </c>
      <c r="I127" s="38">
        <v>98.8</v>
      </c>
      <c r="J127" s="7">
        <v>171</v>
      </c>
      <c r="K127" s="38">
        <v>99.4</v>
      </c>
      <c r="L127" s="7">
        <v>171</v>
      </c>
      <c r="M127" s="38">
        <v>99.4</v>
      </c>
      <c r="N127" s="7">
        <v>171</v>
      </c>
      <c r="O127" s="38">
        <v>99.4</v>
      </c>
      <c r="P127" s="7">
        <v>170</v>
      </c>
      <c r="Q127" s="38">
        <v>98.8</v>
      </c>
      <c r="R127" s="7">
        <v>170</v>
      </c>
      <c r="S127" s="38">
        <v>98.8</v>
      </c>
    </row>
    <row r="128" spans="1:19" ht="12.75">
      <c r="A128" s="3" t="s">
        <v>101</v>
      </c>
      <c r="B128" s="10">
        <v>301</v>
      </c>
      <c r="C128" s="10">
        <v>300</v>
      </c>
      <c r="D128" s="7">
        <v>285</v>
      </c>
      <c r="E128" s="38">
        <v>94.7</v>
      </c>
      <c r="F128" s="7">
        <v>284</v>
      </c>
      <c r="G128" s="38">
        <v>94.7</v>
      </c>
      <c r="H128" s="7">
        <v>285</v>
      </c>
      <c r="I128" s="38">
        <v>94.7</v>
      </c>
      <c r="J128" s="7">
        <v>285</v>
      </c>
      <c r="K128" s="38">
        <v>95</v>
      </c>
      <c r="L128" s="7">
        <v>282</v>
      </c>
      <c r="M128" s="38">
        <v>94</v>
      </c>
      <c r="N128" s="7">
        <v>279</v>
      </c>
      <c r="O128" s="38">
        <v>93</v>
      </c>
      <c r="P128" s="7">
        <v>283</v>
      </c>
      <c r="Q128" s="38">
        <v>94</v>
      </c>
      <c r="R128" s="7">
        <v>280</v>
      </c>
      <c r="S128" s="38">
        <v>93.3</v>
      </c>
    </row>
    <row r="129" spans="1:19" ht="12.75">
      <c r="A129" s="3" t="s">
        <v>102</v>
      </c>
      <c r="B129" s="10">
        <v>329</v>
      </c>
      <c r="C129" s="10">
        <v>329</v>
      </c>
      <c r="D129" s="7">
        <v>315</v>
      </c>
      <c r="E129" s="38">
        <v>95.7</v>
      </c>
      <c r="F129" s="7">
        <v>309</v>
      </c>
      <c r="G129" s="38">
        <v>93.9</v>
      </c>
      <c r="H129" s="7">
        <v>316</v>
      </c>
      <c r="I129" s="38">
        <v>96</v>
      </c>
      <c r="J129" s="7">
        <v>311</v>
      </c>
      <c r="K129" s="38">
        <v>94.5</v>
      </c>
      <c r="L129" s="7">
        <v>313</v>
      </c>
      <c r="M129" s="38">
        <v>95.1</v>
      </c>
      <c r="N129" s="7">
        <v>311</v>
      </c>
      <c r="O129" s="38">
        <v>94.5</v>
      </c>
      <c r="P129" s="7">
        <v>314</v>
      </c>
      <c r="Q129" s="38">
        <v>95.4</v>
      </c>
      <c r="R129" s="7">
        <v>307</v>
      </c>
      <c r="S129" s="38">
        <v>93.3</v>
      </c>
    </row>
    <row r="130" spans="1:19" ht="12.75">
      <c r="A130" s="3" t="s">
        <v>103</v>
      </c>
      <c r="B130" s="10">
        <v>100</v>
      </c>
      <c r="C130" s="10">
        <v>100</v>
      </c>
      <c r="D130" s="7">
        <v>98</v>
      </c>
      <c r="E130" s="38">
        <v>98</v>
      </c>
      <c r="F130" s="7">
        <v>98</v>
      </c>
      <c r="G130" s="38">
        <v>98</v>
      </c>
      <c r="H130" s="7">
        <v>99</v>
      </c>
      <c r="I130" s="38">
        <v>99</v>
      </c>
      <c r="J130" s="7">
        <v>99</v>
      </c>
      <c r="K130" s="38">
        <v>99</v>
      </c>
      <c r="L130" s="7">
        <v>98</v>
      </c>
      <c r="M130" s="38">
        <v>98</v>
      </c>
      <c r="N130" s="7">
        <v>98</v>
      </c>
      <c r="O130" s="38">
        <v>98</v>
      </c>
      <c r="P130" s="7">
        <v>99</v>
      </c>
      <c r="Q130" s="38">
        <v>99</v>
      </c>
      <c r="R130" s="7">
        <v>99</v>
      </c>
      <c r="S130" s="38">
        <v>99</v>
      </c>
    </row>
    <row r="131" spans="1:19" ht="12.75">
      <c r="A131" s="3" t="s">
        <v>104</v>
      </c>
      <c r="B131" s="10">
        <v>576</v>
      </c>
      <c r="C131" s="10">
        <v>574</v>
      </c>
      <c r="D131" s="7">
        <v>559</v>
      </c>
      <c r="E131" s="38">
        <v>97</v>
      </c>
      <c r="F131" s="7">
        <v>553</v>
      </c>
      <c r="G131" s="38">
        <v>96.3</v>
      </c>
      <c r="H131" s="7">
        <v>560</v>
      </c>
      <c r="I131" s="38">
        <v>97.2</v>
      </c>
      <c r="J131" s="7">
        <v>557</v>
      </c>
      <c r="K131" s="38">
        <v>97</v>
      </c>
      <c r="L131" s="7">
        <v>555</v>
      </c>
      <c r="M131" s="38">
        <v>96.7</v>
      </c>
      <c r="N131" s="7">
        <v>556</v>
      </c>
      <c r="O131" s="38">
        <v>96.9</v>
      </c>
      <c r="P131" s="7">
        <v>559</v>
      </c>
      <c r="Q131" s="38">
        <v>97</v>
      </c>
      <c r="R131" s="7">
        <v>553</v>
      </c>
      <c r="S131" s="38">
        <v>96.3</v>
      </c>
    </row>
    <row r="132" spans="1:19" ht="12.75">
      <c r="A132" s="3" t="s">
        <v>105</v>
      </c>
      <c r="B132" s="10">
        <v>183</v>
      </c>
      <c r="C132" s="10">
        <v>183</v>
      </c>
      <c r="D132" s="7">
        <v>182</v>
      </c>
      <c r="E132" s="38">
        <v>99.5</v>
      </c>
      <c r="F132" s="7">
        <v>178</v>
      </c>
      <c r="G132" s="38">
        <v>97.3</v>
      </c>
      <c r="H132" s="7">
        <v>181</v>
      </c>
      <c r="I132" s="38">
        <v>98.9</v>
      </c>
      <c r="J132" s="7">
        <v>179</v>
      </c>
      <c r="K132" s="38">
        <v>97.8</v>
      </c>
      <c r="L132" s="7">
        <v>182</v>
      </c>
      <c r="M132" s="38">
        <v>99.5</v>
      </c>
      <c r="N132" s="7">
        <v>182</v>
      </c>
      <c r="O132" s="38">
        <v>99.5</v>
      </c>
      <c r="P132" s="7">
        <v>180</v>
      </c>
      <c r="Q132" s="38">
        <v>98.4</v>
      </c>
      <c r="R132" s="7">
        <v>180</v>
      </c>
      <c r="S132" s="38">
        <v>98.4</v>
      </c>
    </row>
    <row r="133" spans="1:19" ht="12.75">
      <c r="A133" s="3" t="s">
        <v>106</v>
      </c>
      <c r="B133" s="10">
        <v>240</v>
      </c>
      <c r="C133" s="10">
        <v>240</v>
      </c>
      <c r="D133" s="7">
        <v>235</v>
      </c>
      <c r="E133" s="38">
        <v>97.9</v>
      </c>
      <c r="F133" s="7">
        <v>231</v>
      </c>
      <c r="G133" s="38">
        <v>96.3</v>
      </c>
      <c r="H133" s="7">
        <v>236</v>
      </c>
      <c r="I133" s="38">
        <v>98.3</v>
      </c>
      <c r="J133" s="7">
        <v>233</v>
      </c>
      <c r="K133" s="38">
        <v>97.1</v>
      </c>
      <c r="L133" s="7">
        <v>235</v>
      </c>
      <c r="M133" s="38">
        <v>97.9</v>
      </c>
      <c r="N133" s="7">
        <v>236</v>
      </c>
      <c r="O133" s="38">
        <v>98.3</v>
      </c>
      <c r="P133" s="7">
        <v>235</v>
      </c>
      <c r="Q133" s="38">
        <v>97.9</v>
      </c>
      <c r="R133" s="7">
        <v>229</v>
      </c>
      <c r="S133" s="38">
        <v>95.4</v>
      </c>
    </row>
    <row r="134" spans="1:19" ht="12.75">
      <c r="A134" s="3" t="s">
        <v>107</v>
      </c>
      <c r="B134" s="10">
        <v>1336</v>
      </c>
      <c r="C134" s="10">
        <v>1334</v>
      </c>
      <c r="D134" s="7">
        <v>1179</v>
      </c>
      <c r="E134" s="38">
        <v>88.2</v>
      </c>
      <c r="F134" s="7">
        <v>1144</v>
      </c>
      <c r="G134" s="38">
        <v>85.8</v>
      </c>
      <c r="H134" s="7">
        <v>1179</v>
      </c>
      <c r="I134" s="38">
        <v>88.2</v>
      </c>
      <c r="J134" s="7">
        <v>1156</v>
      </c>
      <c r="K134" s="38">
        <v>86.7</v>
      </c>
      <c r="L134" s="7">
        <v>1176</v>
      </c>
      <c r="M134" s="38">
        <v>88.2</v>
      </c>
      <c r="N134" s="7">
        <v>1171</v>
      </c>
      <c r="O134" s="38">
        <v>87.8</v>
      </c>
      <c r="P134" s="7">
        <v>1166</v>
      </c>
      <c r="Q134" s="38">
        <v>87.3</v>
      </c>
      <c r="R134" s="7">
        <v>1135</v>
      </c>
      <c r="S134" s="38">
        <v>85.1</v>
      </c>
    </row>
    <row r="135" spans="1:19" ht="12.75">
      <c r="A135" s="3" t="s">
        <v>108</v>
      </c>
      <c r="B135" s="10">
        <v>274</v>
      </c>
      <c r="C135" s="10">
        <v>274</v>
      </c>
      <c r="D135" s="7">
        <v>261</v>
      </c>
      <c r="E135" s="38">
        <v>95.3</v>
      </c>
      <c r="F135" s="7">
        <v>257</v>
      </c>
      <c r="G135" s="38">
        <v>93.8</v>
      </c>
      <c r="H135" s="7">
        <v>261</v>
      </c>
      <c r="I135" s="38">
        <v>95.3</v>
      </c>
      <c r="J135" s="7">
        <v>257</v>
      </c>
      <c r="K135" s="38">
        <v>93.8</v>
      </c>
      <c r="L135" s="7">
        <v>258</v>
      </c>
      <c r="M135" s="38">
        <v>94.2</v>
      </c>
      <c r="N135" s="7">
        <v>260</v>
      </c>
      <c r="O135" s="38">
        <v>94.9</v>
      </c>
      <c r="P135" s="7">
        <v>261</v>
      </c>
      <c r="Q135" s="38">
        <v>95.3</v>
      </c>
      <c r="R135" s="7">
        <v>256</v>
      </c>
      <c r="S135" s="38">
        <v>93.4</v>
      </c>
    </row>
    <row r="136" spans="1:19" ht="12.75">
      <c r="A136" s="3" t="s">
        <v>109</v>
      </c>
      <c r="B136" s="10">
        <v>323</v>
      </c>
      <c r="C136" s="10">
        <v>323</v>
      </c>
      <c r="D136" s="7">
        <v>315</v>
      </c>
      <c r="E136" s="38">
        <v>97.5</v>
      </c>
      <c r="F136" s="7">
        <v>314</v>
      </c>
      <c r="G136" s="38">
        <v>97.2</v>
      </c>
      <c r="H136" s="7">
        <v>315</v>
      </c>
      <c r="I136" s="38">
        <v>97.5</v>
      </c>
      <c r="J136" s="7">
        <v>316</v>
      </c>
      <c r="K136" s="38">
        <v>97.8</v>
      </c>
      <c r="L136" s="7">
        <v>315</v>
      </c>
      <c r="M136" s="38">
        <v>97.5</v>
      </c>
      <c r="N136" s="7">
        <v>315</v>
      </c>
      <c r="O136" s="38">
        <v>97.5</v>
      </c>
      <c r="P136" s="7">
        <v>312</v>
      </c>
      <c r="Q136" s="38">
        <v>96.6</v>
      </c>
      <c r="R136" s="7">
        <v>312</v>
      </c>
      <c r="S136" s="38">
        <v>96.6</v>
      </c>
    </row>
    <row r="137" spans="1:19" ht="12.75">
      <c r="A137" s="3" t="s">
        <v>110</v>
      </c>
      <c r="B137" s="10">
        <v>249</v>
      </c>
      <c r="C137" s="10">
        <v>248</v>
      </c>
      <c r="D137" s="7">
        <v>230</v>
      </c>
      <c r="E137" s="38">
        <v>92.4</v>
      </c>
      <c r="F137" s="7">
        <v>223</v>
      </c>
      <c r="G137" s="38">
        <v>89.9</v>
      </c>
      <c r="H137" s="7">
        <v>229</v>
      </c>
      <c r="I137" s="38">
        <v>92</v>
      </c>
      <c r="J137" s="7">
        <v>227</v>
      </c>
      <c r="K137" s="38">
        <v>91.5</v>
      </c>
      <c r="L137" s="7">
        <v>229</v>
      </c>
      <c r="M137" s="38">
        <v>92.3</v>
      </c>
      <c r="N137" s="7">
        <v>230</v>
      </c>
      <c r="O137" s="38">
        <v>92.7</v>
      </c>
      <c r="P137" s="7">
        <v>227</v>
      </c>
      <c r="Q137" s="38">
        <v>91.2</v>
      </c>
      <c r="R137" s="7">
        <v>228</v>
      </c>
      <c r="S137" s="38">
        <v>91.9</v>
      </c>
    </row>
    <row r="138" spans="1:19" ht="12.75">
      <c r="A138" s="3" t="s">
        <v>111</v>
      </c>
      <c r="B138" s="10">
        <v>289</v>
      </c>
      <c r="C138" s="10">
        <v>288</v>
      </c>
      <c r="D138" s="7">
        <v>253</v>
      </c>
      <c r="E138" s="38">
        <v>87.5</v>
      </c>
      <c r="F138" s="7">
        <v>250</v>
      </c>
      <c r="G138" s="38">
        <v>86.8</v>
      </c>
      <c r="H138" s="7">
        <v>252</v>
      </c>
      <c r="I138" s="38">
        <v>87.2</v>
      </c>
      <c r="J138" s="7">
        <v>250</v>
      </c>
      <c r="K138" s="38">
        <v>86.8</v>
      </c>
      <c r="L138" s="7">
        <v>246</v>
      </c>
      <c r="M138" s="38">
        <v>85.4</v>
      </c>
      <c r="N138" s="7">
        <v>248</v>
      </c>
      <c r="O138" s="38">
        <v>86.1</v>
      </c>
      <c r="P138" s="7">
        <v>249</v>
      </c>
      <c r="Q138" s="38">
        <v>86.2</v>
      </c>
      <c r="R138" s="7">
        <v>247</v>
      </c>
      <c r="S138" s="38">
        <v>85.8</v>
      </c>
    </row>
    <row r="139" spans="1:19" ht="12.75">
      <c r="A139" s="3" t="s">
        <v>112</v>
      </c>
      <c r="B139" s="10">
        <v>147</v>
      </c>
      <c r="C139" s="10">
        <v>147</v>
      </c>
      <c r="D139" s="7">
        <v>145</v>
      </c>
      <c r="E139" s="38">
        <v>98.6</v>
      </c>
      <c r="F139" s="7">
        <v>143</v>
      </c>
      <c r="G139" s="38">
        <v>97.3</v>
      </c>
      <c r="H139" s="7">
        <v>146</v>
      </c>
      <c r="I139" s="38">
        <v>99.3</v>
      </c>
      <c r="J139" s="7">
        <v>144</v>
      </c>
      <c r="K139" s="38">
        <v>98</v>
      </c>
      <c r="L139" s="7">
        <v>145</v>
      </c>
      <c r="M139" s="38">
        <v>98.6</v>
      </c>
      <c r="N139" s="7">
        <v>144</v>
      </c>
      <c r="O139" s="38">
        <v>98</v>
      </c>
      <c r="P139" s="7">
        <v>144</v>
      </c>
      <c r="Q139" s="38">
        <v>98</v>
      </c>
      <c r="R139" s="7">
        <v>144</v>
      </c>
      <c r="S139" s="38">
        <v>98</v>
      </c>
    </row>
    <row r="140" spans="1:19" ht="12.75">
      <c r="A140" s="3" t="s">
        <v>113</v>
      </c>
      <c r="B140" s="10">
        <v>614</v>
      </c>
      <c r="C140" s="10">
        <v>613</v>
      </c>
      <c r="D140" s="7">
        <v>599</v>
      </c>
      <c r="E140" s="38">
        <v>97.6</v>
      </c>
      <c r="F140" s="7">
        <v>588</v>
      </c>
      <c r="G140" s="38">
        <v>95.9</v>
      </c>
      <c r="H140" s="7">
        <v>600</v>
      </c>
      <c r="I140" s="38">
        <v>97.7</v>
      </c>
      <c r="J140" s="7">
        <v>588</v>
      </c>
      <c r="K140" s="38">
        <v>95.9</v>
      </c>
      <c r="L140" s="7">
        <v>590</v>
      </c>
      <c r="M140" s="38">
        <v>96.2</v>
      </c>
      <c r="N140" s="7">
        <v>589</v>
      </c>
      <c r="O140" s="38">
        <v>96.1</v>
      </c>
      <c r="P140" s="7">
        <v>593</v>
      </c>
      <c r="Q140" s="38">
        <v>96.6</v>
      </c>
      <c r="R140" s="7">
        <v>583</v>
      </c>
      <c r="S140" s="38">
        <v>95.1</v>
      </c>
    </row>
    <row r="141" spans="1:19" ht="12.75">
      <c r="A141" s="3" t="s">
        <v>114</v>
      </c>
      <c r="B141" s="10">
        <v>102</v>
      </c>
      <c r="C141" s="10">
        <v>102</v>
      </c>
      <c r="D141" s="7">
        <v>100</v>
      </c>
      <c r="E141" s="38">
        <v>98</v>
      </c>
      <c r="F141" s="7">
        <v>100</v>
      </c>
      <c r="G141" s="38">
        <v>98</v>
      </c>
      <c r="H141" s="7">
        <v>100</v>
      </c>
      <c r="I141" s="38">
        <v>98</v>
      </c>
      <c r="J141" s="7">
        <v>101</v>
      </c>
      <c r="K141" s="38">
        <v>99</v>
      </c>
      <c r="L141" s="7">
        <v>101</v>
      </c>
      <c r="M141" s="38">
        <v>99</v>
      </c>
      <c r="N141" s="7">
        <v>101</v>
      </c>
      <c r="O141" s="38">
        <v>99</v>
      </c>
      <c r="P141" s="7">
        <v>100</v>
      </c>
      <c r="Q141" s="38">
        <v>98</v>
      </c>
      <c r="R141" s="7">
        <v>98</v>
      </c>
      <c r="S141" s="38">
        <v>96.1</v>
      </c>
    </row>
    <row r="142" spans="1:19" ht="12.75">
      <c r="A142" s="3" t="s">
        <v>115</v>
      </c>
      <c r="B142" s="10">
        <v>200</v>
      </c>
      <c r="C142" s="10">
        <v>200</v>
      </c>
      <c r="D142" s="7">
        <v>196</v>
      </c>
      <c r="E142" s="38">
        <v>98</v>
      </c>
      <c r="F142" s="7">
        <v>195</v>
      </c>
      <c r="G142" s="38">
        <v>97.5</v>
      </c>
      <c r="H142" s="7">
        <v>196</v>
      </c>
      <c r="I142" s="38">
        <v>98</v>
      </c>
      <c r="J142" s="7">
        <v>196</v>
      </c>
      <c r="K142" s="38">
        <v>98</v>
      </c>
      <c r="L142" s="7">
        <v>194</v>
      </c>
      <c r="M142" s="38">
        <v>97</v>
      </c>
      <c r="N142" s="7">
        <v>195</v>
      </c>
      <c r="O142" s="38">
        <v>97.5</v>
      </c>
      <c r="P142" s="7">
        <v>196</v>
      </c>
      <c r="Q142" s="38">
        <v>98</v>
      </c>
      <c r="R142" s="7">
        <v>195</v>
      </c>
      <c r="S142" s="38">
        <v>97.5</v>
      </c>
    </row>
    <row r="143" spans="1:19" ht="12.75">
      <c r="A143" s="3" t="s">
        <v>116</v>
      </c>
      <c r="B143" s="10">
        <v>152</v>
      </c>
      <c r="C143" s="10">
        <v>152</v>
      </c>
      <c r="D143" s="7">
        <v>150</v>
      </c>
      <c r="E143" s="38">
        <v>98.7</v>
      </c>
      <c r="F143" s="7">
        <v>149</v>
      </c>
      <c r="G143" s="38">
        <v>98</v>
      </c>
      <c r="H143" s="7">
        <v>150</v>
      </c>
      <c r="I143" s="38">
        <v>98.7</v>
      </c>
      <c r="J143" s="7">
        <v>150</v>
      </c>
      <c r="K143" s="38">
        <v>98.7</v>
      </c>
      <c r="L143" s="7">
        <v>148</v>
      </c>
      <c r="M143" s="38">
        <v>97.4</v>
      </c>
      <c r="N143" s="7">
        <v>149</v>
      </c>
      <c r="O143" s="38">
        <v>98</v>
      </c>
      <c r="P143" s="7">
        <v>149</v>
      </c>
      <c r="Q143" s="38">
        <v>98</v>
      </c>
      <c r="R143" s="7">
        <v>149</v>
      </c>
      <c r="S143" s="38">
        <v>98</v>
      </c>
    </row>
    <row r="144" spans="1:19" ht="12.75">
      <c r="A144" s="3" t="s">
        <v>117</v>
      </c>
      <c r="B144" s="10">
        <v>124</v>
      </c>
      <c r="C144" s="10">
        <v>124</v>
      </c>
      <c r="D144" s="7">
        <v>115</v>
      </c>
      <c r="E144" s="38">
        <v>92.7</v>
      </c>
      <c r="F144" s="7">
        <v>114</v>
      </c>
      <c r="G144" s="38">
        <v>91.9</v>
      </c>
      <c r="H144" s="7">
        <v>115</v>
      </c>
      <c r="I144" s="38">
        <v>92.7</v>
      </c>
      <c r="J144" s="7">
        <v>115</v>
      </c>
      <c r="K144" s="38">
        <v>92.7</v>
      </c>
      <c r="L144" s="7">
        <v>114</v>
      </c>
      <c r="M144" s="38">
        <v>91.9</v>
      </c>
      <c r="N144" s="7">
        <v>113</v>
      </c>
      <c r="O144" s="38">
        <v>91.1</v>
      </c>
      <c r="P144" s="7">
        <v>114</v>
      </c>
      <c r="Q144" s="38">
        <v>91.9</v>
      </c>
      <c r="R144" s="7">
        <v>111</v>
      </c>
      <c r="S144" s="38">
        <v>89.5</v>
      </c>
    </row>
    <row r="145" spans="1:19" ht="12.75">
      <c r="A145" s="3" t="s">
        <v>118</v>
      </c>
      <c r="B145" s="10">
        <v>494</v>
      </c>
      <c r="C145" s="10">
        <v>494</v>
      </c>
      <c r="D145" s="7">
        <v>490</v>
      </c>
      <c r="E145" s="38">
        <v>99.2</v>
      </c>
      <c r="F145" s="7">
        <v>486</v>
      </c>
      <c r="G145" s="38">
        <v>98.4</v>
      </c>
      <c r="H145" s="7">
        <v>490</v>
      </c>
      <c r="I145" s="38">
        <v>99.2</v>
      </c>
      <c r="J145" s="7">
        <v>486</v>
      </c>
      <c r="K145" s="38">
        <v>98.4</v>
      </c>
      <c r="L145" s="7">
        <v>488</v>
      </c>
      <c r="M145" s="38">
        <v>98.8</v>
      </c>
      <c r="N145" s="7">
        <v>487</v>
      </c>
      <c r="O145" s="38">
        <v>98.6</v>
      </c>
      <c r="P145" s="7">
        <v>489</v>
      </c>
      <c r="Q145" s="38">
        <v>99</v>
      </c>
      <c r="R145" s="7">
        <v>486</v>
      </c>
      <c r="S145" s="38">
        <v>98.4</v>
      </c>
    </row>
    <row r="146" spans="1:19" ht="12.75">
      <c r="A146" s="3" t="s">
        <v>119</v>
      </c>
      <c r="B146" s="10">
        <v>263</v>
      </c>
      <c r="C146" s="10">
        <v>263</v>
      </c>
      <c r="D146" s="7">
        <v>258</v>
      </c>
      <c r="E146" s="38">
        <v>98.1</v>
      </c>
      <c r="F146" s="7">
        <v>256</v>
      </c>
      <c r="G146" s="38">
        <v>97.3</v>
      </c>
      <c r="H146" s="7">
        <v>258</v>
      </c>
      <c r="I146" s="38">
        <v>98.1</v>
      </c>
      <c r="J146" s="7">
        <v>258</v>
      </c>
      <c r="K146" s="38">
        <v>98.1</v>
      </c>
      <c r="L146" s="7">
        <v>256</v>
      </c>
      <c r="M146" s="38">
        <v>97.3</v>
      </c>
      <c r="N146" s="7">
        <v>259</v>
      </c>
      <c r="O146" s="38">
        <v>98.5</v>
      </c>
      <c r="P146" s="7">
        <v>258</v>
      </c>
      <c r="Q146" s="38">
        <v>98.1</v>
      </c>
      <c r="R146" s="7">
        <v>256</v>
      </c>
      <c r="S146" s="38">
        <v>97.3</v>
      </c>
    </row>
    <row r="147" spans="1:19" ht="12.75">
      <c r="A147" s="3" t="s">
        <v>120</v>
      </c>
      <c r="B147" s="10">
        <v>277</v>
      </c>
      <c r="C147" s="10">
        <v>276</v>
      </c>
      <c r="D147" s="7">
        <v>267</v>
      </c>
      <c r="E147" s="38">
        <v>96.4</v>
      </c>
      <c r="F147" s="7">
        <v>260</v>
      </c>
      <c r="G147" s="38">
        <v>94.2</v>
      </c>
      <c r="H147" s="7">
        <v>267</v>
      </c>
      <c r="I147" s="38">
        <v>96.4</v>
      </c>
      <c r="J147" s="7">
        <v>262</v>
      </c>
      <c r="K147" s="38">
        <v>94.9</v>
      </c>
      <c r="L147" s="7">
        <v>263</v>
      </c>
      <c r="M147" s="38">
        <v>95.3</v>
      </c>
      <c r="N147" s="7">
        <v>262</v>
      </c>
      <c r="O147" s="38">
        <v>94.9</v>
      </c>
      <c r="P147" s="7">
        <v>263</v>
      </c>
      <c r="Q147" s="38">
        <v>94.9</v>
      </c>
      <c r="R147" s="7">
        <v>257</v>
      </c>
      <c r="S147" s="38">
        <v>93.1</v>
      </c>
    </row>
    <row r="148" spans="1:19" ht="12.75">
      <c r="A148" s="3" t="s">
        <v>121</v>
      </c>
      <c r="B148" s="10">
        <v>70</v>
      </c>
      <c r="C148" s="10">
        <v>70</v>
      </c>
      <c r="D148" s="7">
        <v>67</v>
      </c>
      <c r="E148" s="38">
        <v>95.7</v>
      </c>
      <c r="F148" s="7">
        <v>67</v>
      </c>
      <c r="G148" s="38">
        <v>95.7</v>
      </c>
      <c r="H148" s="7">
        <v>67</v>
      </c>
      <c r="I148" s="38">
        <v>95.7</v>
      </c>
      <c r="J148" s="7">
        <v>67</v>
      </c>
      <c r="K148" s="38">
        <v>95.7</v>
      </c>
      <c r="L148" s="7">
        <v>67</v>
      </c>
      <c r="M148" s="38">
        <v>95.7</v>
      </c>
      <c r="N148" s="7">
        <v>67</v>
      </c>
      <c r="O148" s="38">
        <v>95.7</v>
      </c>
      <c r="P148" s="7">
        <v>67</v>
      </c>
      <c r="Q148" s="38">
        <v>95.7</v>
      </c>
      <c r="R148" s="7">
        <v>67</v>
      </c>
      <c r="S148" s="38">
        <v>95.7</v>
      </c>
    </row>
    <row r="149" spans="1:19" ht="12.75">
      <c r="A149" s="3" t="s">
        <v>122</v>
      </c>
      <c r="B149" s="10">
        <v>273</v>
      </c>
      <c r="C149" s="10">
        <v>273</v>
      </c>
      <c r="D149" s="7">
        <v>271</v>
      </c>
      <c r="E149" s="38">
        <v>99.3</v>
      </c>
      <c r="F149" s="7">
        <v>269</v>
      </c>
      <c r="G149" s="38">
        <v>98.5</v>
      </c>
      <c r="H149" s="7">
        <v>271</v>
      </c>
      <c r="I149" s="38">
        <v>99.3</v>
      </c>
      <c r="J149" s="7">
        <v>269</v>
      </c>
      <c r="K149" s="38">
        <v>98.5</v>
      </c>
      <c r="L149" s="7">
        <v>271</v>
      </c>
      <c r="M149" s="38">
        <v>99.3</v>
      </c>
      <c r="N149" s="7">
        <v>271</v>
      </c>
      <c r="O149" s="38">
        <v>99.3</v>
      </c>
      <c r="P149" s="7">
        <v>269</v>
      </c>
      <c r="Q149" s="38">
        <v>98.5</v>
      </c>
      <c r="R149" s="7">
        <v>268</v>
      </c>
      <c r="S149" s="38">
        <v>98.2</v>
      </c>
    </row>
    <row r="150" spans="1:19" ht="12.75">
      <c r="A150" s="3" t="s">
        <v>123</v>
      </c>
      <c r="B150" s="10">
        <v>302</v>
      </c>
      <c r="C150" s="10">
        <v>302</v>
      </c>
      <c r="D150" s="7">
        <v>186</v>
      </c>
      <c r="E150" s="38">
        <v>61.6</v>
      </c>
      <c r="F150" s="7">
        <v>184</v>
      </c>
      <c r="G150" s="38">
        <v>60.9</v>
      </c>
      <c r="H150" s="7">
        <v>187</v>
      </c>
      <c r="I150" s="38">
        <v>61.9</v>
      </c>
      <c r="J150" s="7">
        <v>185</v>
      </c>
      <c r="K150" s="38">
        <v>61.3</v>
      </c>
      <c r="L150" s="7">
        <v>180</v>
      </c>
      <c r="M150" s="38">
        <v>59.6</v>
      </c>
      <c r="N150" s="7">
        <v>180</v>
      </c>
      <c r="O150" s="38">
        <v>59.6</v>
      </c>
      <c r="P150" s="7">
        <v>181</v>
      </c>
      <c r="Q150" s="38">
        <v>59.9</v>
      </c>
      <c r="R150" s="7">
        <v>178</v>
      </c>
      <c r="S150" s="38">
        <v>58.9</v>
      </c>
    </row>
    <row r="151" spans="1:19" ht="12.75">
      <c r="A151" s="3" t="s">
        <v>124</v>
      </c>
      <c r="B151" s="10">
        <v>132</v>
      </c>
      <c r="C151" s="10">
        <v>132</v>
      </c>
      <c r="D151" s="7">
        <v>108</v>
      </c>
      <c r="E151" s="38">
        <v>81.8</v>
      </c>
      <c r="F151" s="7">
        <v>105</v>
      </c>
      <c r="G151" s="38">
        <v>79.5</v>
      </c>
      <c r="H151" s="7">
        <v>108</v>
      </c>
      <c r="I151" s="38">
        <v>81.8</v>
      </c>
      <c r="J151" s="7">
        <v>107</v>
      </c>
      <c r="K151" s="38">
        <v>81.1</v>
      </c>
      <c r="L151" s="7">
        <v>109</v>
      </c>
      <c r="M151" s="38">
        <v>82.6</v>
      </c>
      <c r="N151" s="7">
        <v>109</v>
      </c>
      <c r="O151" s="38">
        <v>82.6</v>
      </c>
      <c r="P151" s="7">
        <v>108</v>
      </c>
      <c r="Q151" s="38">
        <v>81.8</v>
      </c>
      <c r="R151" s="7">
        <v>105</v>
      </c>
      <c r="S151" s="38">
        <v>79.5</v>
      </c>
    </row>
    <row r="152" spans="1:19" ht="12.75">
      <c r="A152" s="3" t="s">
        <v>125</v>
      </c>
      <c r="B152" s="10">
        <v>476</v>
      </c>
      <c r="C152" s="10">
        <v>476</v>
      </c>
      <c r="D152" s="7">
        <v>460</v>
      </c>
      <c r="E152" s="38">
        <v>96.6</v>
      </c>
      <c r="F152" s="7">
        <v>449</v>
      </c>
      <c r="G152" s="38">
        <v>94.3</v>
      </c>
      <c r="H152" s="7">
        <v>460</v>
      </c>
      <c r="I152" s="38">
        <v>96.6</v>
      </c>
      <c r="J152" s="7">
        <v>453</v>
      </c>
      <c r="K152" s="38">
        <v>95.2</v>
      </c>
      <c r="L152" s="7">
        <v>455</v>
      </c>
      <c r="M152" s="38">
        <v>95.6</v>
      </c>
      <c r="N152" s="7">
        <v>455</v>
      </c>
      <c r="O152" s="38">
        <v>95.6</v>
      </c>
      <c r="P152" s="7">
        <v>456</v>
      </c>
      <c r="Q152" s="38">
        <v>95.8</v>
      </c>
      <c r="R152" s="7">
        <v>449</v>
      </c>
      <c r="S152" s="38">
        <v>94.3</v>
      </c>
    </row>
    <row r="153" spans="1:19" ht="12.75">
      <c r="A153" s="3" t="s">
        <v>126</v>
      </c>
      <c r="B153" s="10">
        <v>1693</v>
      </c>
      <c r="C153" s="10">
        <v>1691</v>
      </c>
      <c r="D153" s="7">
        <v>1667</v>
      </c>
      <c r="E153" s="38">
        <v>98.5</v>
      </c>
      <c r="F153" s="7">
        <v>1648</v>
      </c>
      <c r="G153" s="38">
        <v>97.5</v>
      </c>
      <c r="H153" s="7">
        <v>1664</v>
      </c>
      <c r="I153" s="38">
        <v>98.3</v>
      </c>
      <c r="J153" s="7">
        <v>1657</v>
      </c>
      <c r="K153" s="38">
        <v>98</v>
      </c>
      <c r="L153" s="7">
        <v>1650</v>
      </c>
      <c r="M153" s="38">
        <v>97.6</v>
      </c>
      <c r="N153" s="7">
        <v>1653</v>
      </c>
      <c r="O153" s="38">
        <v>97.8</v>
      </c>
      <c r="P153" s="7">
        <v>1650</v>
      </c>
      <c r="Q153" s="38">
        <v>97.5</v>
      </c>
      <c r="R153" s="7">
        <v>1642</v>
      </c>
      <c r="S153" s="38">
        <v>97.1</v>
      </c>
    </row>
    <row r="154" spans="1:19" ht="12.75">
      <c r="A154" s="3" t="s">
        <v>127</v>
      </c>
      <c r="B154" s="10">
        <v>329</v>
      </c>
      <c r="C154" s="10">
        <v>329</v>
      </c>
      <c r="D154" s="7">
        <v>263</v>
      </c>
      <c r="E154" s="38">
        <v>79.9</v>
      </c>
      <c r="F154" s="7">
        <v>263</v>
      </c>
      <c r="G154" s="38">
        <v>79.9</v>
      </c>
      <c r="H154" s="7">
        <v>265</v>
      </c>
      <c r="I154" s="38">
        <v>80.5</v>
      </c>
      <c r="J154" s="7">
        <v>264</v>
      </c>
      <c r="K154" s="38">
        <v>80.2</v>
      </c>
      <c r="L154" s="7">
        <v>259</v>
      </c>
      <c r="M154" s="38">
        <v>78.7</v>
      </c>
      <c r="N154" s="7">
        <v>261</v>
      </c>
      <c r="O154" s="38">
        <v>79.3</v>
      </c>
      <c r="P154" s="7">
        <v>261</v>
      </c>
      <c r="Q154" s="38">
        <v>79.3</v>
      </c>
      <c r="R154" s="7">
        <v>260</v>
      </c>
      <c r="S154" s="38">
        <v>79</v>
      </c>
    </row>
    <row r="155" spans="1:19" ht="12.75">
      <c r="A155" s="3" t="s">
        <v>128</v>
      </c>
      <c r="B155" s="10">
        <v>270</v>
      </c>
      <c r="C155" s="10">
        <v>270</v>
      </c>
      <c r="D155" s="7">
        <v>257</v>
      </c>
      <c r="E155" s="38">
        <v>95.2</v>
      </c>
      <c r="F155" s="7">
        <v>257</v>
      </c>
      <c r="G155" s="38">
        <v>95.2</v>
      </c>
      <c r="H155" s="7">
        <v>257</v>
      </c>
      <c r="I155" s="38">
        <v>95.2</v>
      </c>
      <c r="J155" s="7">
        <v>257</v>
      </c>
      <c r="K155" s="38">
        <v>95.2</v>
      </c>
      <c r="L155" s="7">
        <v>258</v>
      </c>
      <c r="M155" s="38">
        <v>95.6</v>
      </c>
      <c r="N155" s="7">
        <v>258</v>
      </c>
      <c r="O155" s="38">
        <v>95.6</v>
      </c>
      <c r="P155" s="7">
        <v>258</v>
      </c>
      <c r="Q155" s="38">
        <v>95.6</v>
      </c>
      <c r="R155" s="7">
        <v>256</v>
      </c>
      <c r="S155" s="38">
        <v>94.8</v>
      </c>
    </row>
    <row r="156" spans="1:19" ht="12.75">
      <c r="A156" s="3" t="s">
        <v>398</v>
      </c>
      <c r="B156" s="10">
        <v>292</v>
      </c>
      <c r="C156" s="10">
        <v>292</v>
      </c>
      <c r="D156" s="7">
        <v>285</v>
      </c>
      <c r="E156" s="38">
        <v>97.6</v>
      </c>
      <c r="F156" s="7">
        <v>282</v>
      </c>
      <c r="G156" s="38">
        <v>96.6</v>
      </c>
      <c r="H156" s="7">
        <v>285</v>
      </c>
      <c r="I156" s="38">
        <v>97.6</v>
      </c>
      <c r="J156" s="7">
        <v>282</v>
      </c>
      <c r="K156" s="38">
        <v>96.6</v>
      </c>
      <c r="L156" s="7">
        <v>285</v>
      </c>
      <c r="M156" s="38">
        <v>97.6</v>
      </c>
      <c r="N156" s="7">
        <v>285</v>
      </c>
      <c r="O156" s="38">
        <v>97.6</v>
      </c>
      <c r="P156" s="7">
        <v>285</v>
      </c>
      <c r="Q156" s="38">
        <v>97.6</v>
      </c>
      <c r="R156" s="7">
        <v>283</v>
      </c>
      <c r="S156" s="38">
        <v>96.9</v>
      </c>
    </row>
    <row r="157" spans="1:19" ht="12.75">
      <c r="A157" s="3" t="s">
        <v>129</v>
      </c>
      <c r="B157" s="10">
        <v>374</v>
      </c>
      <c r="C157" s="10">
        <v>373</v>
      </c>
      <c r="D157" s="7">
        <v>364</v>
      </c>
      <c r="E157" s="38">
        <v>97.3</v>
      </c>
      <c r="F157" s="7">
        <v>364</v>
      </c>
      <c r="G157" s="38">
        <v>97.6</v>
      </c>
      <c r="H157" s="7">
        <v>364</v>
      </c>
      <c r="I157" s="38">
        <v>97.3</v>
      </c>
      <c r="J157" s="7">
        <v>364</v>
      </c>
      <c r="K157" s="38">
        <v>97.6</v>
      </c>
      <c r="L157" s="7">
        <v>360</v>
      </c>
      <c r="M157" s="38">
        <v>96.5</v>
      </c>
      <c r="N157" s="7">
        <v>360</v>
      </c>
      <c r="O157" s="38">
        <v>96.5</v>
      </c>
      <c r="P157" s="7">
        <v>362</v>
      </c>
      <c r="Q157" s="38">
        <v>96.8</v>
      </c>
      <c r="R157" s="7">
        <v>362</v>
      </c>
      <c r="S157" s="38">
        <v>97.1</v>
      </c>
    </row>
    <row r="158" spans="1:19" ht="12.75">
      <c r="A158" s="3" t="s">
        <v>130</v>
      </c>
      <c r="B158" s="10">
        <v>518</v>
      </c>
      <c r="C158" s="10">
        <v>518</v>
      </c>
      <c r="D158" s="7">
        <v>500</v>
      </c>
      <c r="E158" s="38">
        <v>96.5</v>
      </c>
      <c r="F158" s="7">
        <v>493</v>
      </c>
      <c r="G158" s="38">
        <v>95.2</v>
      </c>
      <c r="H158" s="7">
        <v>499</v>
      </c>
      <c r="I158" s="38">
        <v>96.3</v>
      </c>
      <c r="J158" s="7">
        <v>494</v>
      </c>
      <c r="K158" s="38">
        <v>95.4</v>
      </c>
      <c r="L158" s="7">
        <v>497</v>
      </c>
      <c r="M158" s="38">
        <v>95.9</v>
      </c>
      <c r="N158" s="7">
        <v>494</v>
      </c>
      <c r="O158" s="38">
        <v>95.4</v>
      </c>
      <c r="P158" s="7">
        <v>496</v>
      </c>
      <c r="Q158" s="38">
        <v>95.8</v>
      </c>
      <c r="R158" s="7">
        <v>488</v>
      </c>
      <c r="S158" s="38">
        <v>94.2</v>
      </c>
    </row>
    <row r="159" spans="1:19" ht="12.75">
      <c r="A159" s="3" t="s">
        <v>131</v>
      </c>
      <c r="B159" s="10">
        <v>298</v>
      </c>
      <c r="C159" s="10">
        <v>297</v>
      </c>
      <c r="D159" s="7">
        <v>284</v>
      </c>
      <c r="E159" s="38">
        <v>95.3</v>
      </c>
      <c r="F159" s="7">
        <v>273</v>
      </c>
      <c r="G159" s="38">
        <v>91.9</v>
      </c>
      <c r="H159" s="7">
        <v>284</v>
      </c>
      <c r="I159" s="38">
        <v>95.3</v>
      </c>
      <c r="J159" s="7">
        <v>275</v>
      </c>
      <c r="K159" s="38">
        <v>92.6</v>
      </c>
      <c r="L159" s="7">
        <v>283</v>
      </c>
      <c r="M159" s="38">
        <v>95.3</v>
      </c>
      <c r="N159" s="7">
        <v>283</v>
      </c>
      <c r="O159" s="38">
        <v>95.3</v>
      </c>
      <c r="P159" s="7">
        <v>283</v>
      </c>
      <c r="Q159" s="38">
        <v>95</v>
      </c>
      <c r="R159" s="7">
        <v>280</v>
      </c>
      <c r="S159" s="38">
        <v>94.3</v>
      </c>
    </row>
    <row r="160" spans="1:19" ht="12.75">
      <c r="A160" s="3" t="s">
        <v>132</v>
      </c>
      <c r="B160" s="10">
        <v>282</v>
      </c>
      <c r="C160" s="10">
        <v>282</v>
      </c>
      <c r="D160" s="7">
        <v>272</v>
      </c>
      <c r="E160" s="38">
        <v>96.5</v>
      </c>
      <c r="F160" s="7">
        <v>269</v>
      </c>
      <c r="G160" s="38">
        <v>95.4</v>
      </c>
      <c r="H160" s="7">
        <v>270</v>
      </c>
      <c r="I160" s="38">
        <v>95.7</v>
      </c>
      <c r="J160" s="7">
        <v>269</v>
      </c>
      <c r="K160" s="38">
        <v>95.4</v>
      </c>
      <c r="L160" s="7">
        <v>264</v>
      </c>
      <c r="M160" s="38">
        <v>93.6</v>
      </c>
      <c r="N160" s="7">
        <v>268</v>
      </c>
      <c r="O160" s="38">
        <v>95</v>
      </c>
      <c r="P160" s="7">
        <v>269</v>
      </c>
      <c r="Q160" s="38">
        <v>95.4</v>
      </c>
      <c r="R160" s="7">
        <v>268</v>
      </c>
      <c r="S160" s="38">
        <v>95</v>
      </c>
    </row>
    <row r="161" spans="1:19" ht="12.75">
      <c r="A161" s="3" t="s">
        <v>133</v>
      </c>
      <c r="B161" s="10">
        <v>420</v>
      </c>
      <c r="C161" s="10">
        <v>419</v>
      </c>
      <c r="D161" s="7">
        <v>410</v>
      </c>
      <c r="E161" s="38">
        <v>97.6</v>
      </c>
      <c r="F161" s="7">
        <v>403</v>
      </c>
      <c r="G161" s="38">
        <v>96.2</v>
      </c>
      <c r="H161" s="7">
        <v>409</v>
      </c>
      <c r="I161" s="38">
        <v>97.4</v>
      </c>
      <c r="J161" s="7">
        <v>408</v>
      </c>
      <c r="K161" s="38">
        <v>97.4</v>
      </c>
      <c r="L161" s="7">
        <v>405</v>
      </c>
      <c r="M161" s="38">
        <v>96.7</v>
      </c>
      <c r="N161" s="7">
        <v>402</v>
      </c>
      <c r="O161" s="38">
        <v>95.9</v>
      </c>
      <c r="P161" s="7">
        <v>409</v>
      </c>
      <c r="Q161" s="38">
        <v>97.4</v>
      </c>
      <c r="R161" s="7">
        <v>403</v>
      </c>
      <c r="S161" s="38">
        <v>96.2</v>
      </c>
    </row>
    <row r="162" spans="1:19" ht="12.75">
      <c r="A162" s="3" t="s">
        <v>134</v>
      </c>
      <c r="B162" s="10">
        <v>105</v>
      </c>
      <c r="C162" s="10">
        <v>105</v>
      </c>
      <c r="D162" s="7">
        <v>99</v>
      </c>
      <c r="E162" s="38">
        <v>94.3</v>
      </c>
      <c r="F162" s="7">
        <v>98</v>
      </c>
      <c r="G162" s="38">
        <v>93.3</v>
      </c>
      <c r="H162" s="7">
        <v>99</v>
      </c>
      <c r="I162" s="38">
        <v>94.3</v>
      </c>
      <c r="J162" s="7">
        <v>99</v>
      </c>
      <c r="K162" s="38">
        <v>94.3</v>
      </c>
      <c r="L162" s="7">
        <v>100</v>
      </c>
      <c r="M162" s="38">
        <v>95.2</v>
      </c>
      <c r="N162" s="7">
        <v>100</v>
      </c>
      <c r="O162" s="38">
        <v>95.2</v>
      </c>
      <c r="P162" s="7">
        <v>99</v>
      </c>
      <c r="Q162" s="38">
        <v>94.3</v>
      </c>
      <c r="R162" s="7">
        <v>99</v>
      </c>
      <c r="S162" s="38">
        <v>94.3</v>
      </c>
    </row>
    <row r="163" spans="1:19" ht="12.75">
      <c r="A163" s="3" t="s">
        <v>135</v>
      </c>
      <c r="B163" s="10">
        <v>8</v>
      </c>
      <c r="C163" s="10">
        <v>8</v>
      </c>
      <c r="D163" s="7">
        <v>8</v>
      </c>
      <c r="E163" s="38">
        <v>100</v>
      </c>
      <c r="F163" s="7">
        <v>8</v>
      </c>
      <c r="G163" s="38">
        <v>100</v>
      </c>
      <c r="H163" s="7">
        <v>8</v>
      </c>
      <c r="I163" s="38">
        <v>100</v>
      </c>
      <c r="J163" s="7">
        <v>8</v>
      </c>
      <c r="K163" s="38">
        <v>100</v>
      </c>
      <c r="L163" s="7">
        <v>8</v>
      </c>
      <c r="M163" s="38">
        <v>100</v>
      </c>
      <c r="N163" s="7">
        <v>8</v>
      </c>
      <c r="O163" s="38">
        <v>100</v>
      </c>
      <c r="P163" s="7">
        <v>8</v>
      </c>
      <c r="Q163" s="38">
        <v>100</v>
      </c>
      <c r="R163" s="7">
        <v>8</v>
      </c>
      <c r="S163" s="38">
        <v>100</v>
      </c>
    </row>
    <row r="164" spans="1:19" ht="12.75">
      <c r="A164" s="3" t="s">
        <v>136</v>
      </c>
      <c r="B164" s="10">
        <v>122</v>
      </c>
      <c r="C164" s="10">
        <v>122</v>
      </c>
      <c r="D164" s="7">
        <v>96</v>
      </c>
      <c r="E164" s="38">
        <v>78.7</v>
      </c>
      <c r="F164" s="7">
        <v>95</v>
      </c>
      <c r="G164" s="38">
        <v>77.9</v>
      </c>
      <c r="H164" s="7">
        <v>96</v>
      </c>
      <c r="I164" s="38">
        <v>78.7</v>
      </c>
      <c r="J164" s="7">
        <v>95</v>
      </c>
      <c r="K164" s="38">
        <v>77.9</v>
      </c>
      <c r="L164" s="7">
        <v>97</v>
      </c>
      <c r="M164" s="38">
        <v>79.5</v>
      </c>
      <c r="N164" s="7">
        <v>97</v>
      </c>
      <c r="O164" s="38">
        <v>79.5</v>
      </c>
      <c r="P164" s="7">
        <v>94</v>
      </c>
      <c r="Q164" s="38">
        <v>77</v>
      </c>
      <c r="R164" s="7">
        <v>94</v>
      </c>
      <c r="S164" s="38">
        <v>77</v>
      </c>
    </row>
    <row r="165" spans="1:19" ht="12.75">
      <c r="A165" s="3" t="s">
        <v>137</v>
      </c>
      <c r="B165" s="10">
        <v>455</v>
      </c>
      <c r="C165" s="10">
        <v>455</v>
      </c>
      <c r="D165" s="7">
        <v>447</v>
      </c>
      <c r="E165" s="38">
        <v>98.2</v>
      </c>
      <c r="F165" s="7">
        <v>441</v>
      </c>
      <c r="G165" s="38">
        <v>96.9</v>
      </c>
      <c r="H165" s="7">
        <v>446</v>
      </c>
      <c r="I165" s="38">
        <v>98</v>
      </c>
      <c r="J165" s="7">
        <v>444</v>
      </c>
      <c r="K165" s="38">
        <v>97.6</v>
      </c>
      <c r="L165" s="7">
        <v>444</v>
      </c>
      <c r="M165" s="38">
        <v>97.6</v>
      </c>
      <c r="N165" s="7">
        <v>443</v>
      </c>
      <c r="O165" s="38">
        <v>97.4</v>
      </c>
      <c r="P165" s="7">
        <v>443</v>
      </c>
      <c r="Q165" s="38">
        <v>97.4</v>
      </c>
      <c r="R165" s="7">
        <v>440</v>
      </c>
      <c r="S165" s="38">
        <v>96.7</v>
      </c>
    </row>
    <row r="166" spans="1:19" ht="12.75">
      <c r="A166" s="3" t="s">
        <v>138</v>
      </c>
      <c r="B166" s="10">
        <v>67</v>
      </c>
      <c r="C166" s="10">
        <v>67</v>
      </c>
      <c r="D166" s="7">
        <v>63</v>
      </c>
      <c r="E166" s="38">
        <v>94</v>
      </c>
      <c r="F166" s="7">
        <v>62</v>
      </c>
      <c r="G166" s="38">
        <v>92.5</v>
      </c>
      <c r="H166" s="7">
        <v>63</v>
      </c>
      <c r="I166" s="38">
        <v>94</v>
      </c>
      <c r="J166" s="7">
        <v>63</v>
      </c>
      <c r="K166" s="38">
        <v>94</v>
      </c>
      <c r="L166" s="7">
        <v>61</v>
      </c>
      <c r="M166" s="38">
        <v>91</v>
      </c>
      <c r="N166" s="7">
        <v>60</v>
      </c>
      <c r="O166" s="38">
        <v>89.6</v>
      </c>
      <c r="P166" s="7">
        <v>61</v>
      </c>
      <c r="Q166" s="38">
        <v>91</v>
      </c>
      <c r="R166" s="7">
        <v>60</v>
      </c>
      <c r="S166" s="38">
        <v>89.6</v>
      </c>
    </row>
    <row r="167" spans="1:19" ht="12.75">
      <c r="A167" s="3" t="s">
        <v>139</v>
      </c>
      <c r="B167" s="10">
        <v>211</v>
      </c>
      <c r="C167" s="10">
        <v>211</v>
      </c>
      <c r="D167" s="7">
        <v>205</v>
      </c>
      <c r="E167" s="38">
        <v>97.2</v>
      </c>
      <c r="F167" s="7">
        <v>202</v>
      </c>
      <c r="G167" s="38">
        <v>95.7</v>
      </c>
      <c r="H167" s="7">
        <v>205</v>
      </c>
      <c r="I167" s="38">
        <v>97.2</v>
      </c>
      <c r="J167" s="7">
        <v>203</v>
      </c>
      <c r="K167" s="38">
        <v>96.2</v>
      </c>
      <c r="L167" s="7">
        <v>204</v>
      </c>
      <c r="M167" s="38">
        <v>96.7</v>
      </c>
      <c r="N167" s="7">
        <v>205</v>
      </c>
      <c r="O167" s="38">
        <v>97.2</v>
      </c>
      <c r="P167" s="7">
        <v>204</v>
      </c>
      <c r="Q167" s="38">
        <v>96.7</v>
      </c>
      <c r="R167" s="7">
        <v>202</v>
      </c>
      <c r="S167" s="38">
        <v>95.7</v>
      </c>
    </row>
    <row r="168" spans="1:19" ht="12.75">
      <c r="A168" s="3" t="s">
        <v>140</v>
      </c>
      <c r="B168" s="10">
        <v>326</v>
      </c>
      <c r="C168" s="10">
        <v>325</v>
      </c>
      <c r="D168" s="7">
        <v>311</v>
      </c>
      <c r="E168" s="38">
        <v>95.4</v>
      </c>
      <c r="F168" s="7">
        <v>298</v>
      </c>
      <c r="G168" s="38">
        <v>91.7</v>
      </c>
      <c r="H168" s="7">
        <v>310</v>
      </c>
      <c r="I168" s="38">
        <v>95.1</v>
      </c>
      <c r="J168" s="7">
        <v>300</v>
      </c>
      <c r="K168" s="38">
        <v>92.3</v>
      </c>
      <c r="L168" s="7">
        <v>305</v>
      </c>
      <c r="M168" s="38">
        <v>93.8</v>
      </c>
      <c r="N168" s="7">
        <v>305</v>
      </c>
      <c r="O168" s="38">
        <v>93.8</v>
      </c>
      <c r="P168" s="7">
        <v>306</v>
      </c>
      <c r="Q168" s="38">
        <v>93.9</v>
      </c>
      <c r="R168" s="7">
        <v>299</v>
      </c>
      <c r="S168" s="38">
        <v>92</v>
      </c>
    </row>
    <row r="169" spans="1:19" ht="12.75">
      <c r="A169" s="3" t="s">
        <v>141</v>
      </c>
      <c r="B169" s="10">
        <v>162</v>
      </c>
      <c r="C169" s="10">
        <v>162</v>
      </c>
      <c r="D169" s="7">
        <v>160</v>
      </c>
      <c r="E169" s="38">
        <v>98.8</v>
      </c>
      <c r="F169" s="7">
        <v>159</v>
      </c>
      <c r="G169" s="38">
        <v>98.1</v>
      </c>
      <c r="H169" s="7">
        <v>161</v>
      </c>
      <c r="I169" s="38">
        <v>99.4</v>
      </c>
      <c r="J169" s="7">
        <v>159</v>
      </c>
      <c r="K169" s="38">
        <v>98.1</v>
      </c>
      <c r="L169" s="7">
        <v>162</v>
      </c>
      <c r="M169" s="38">
        <v>100</v>
      </c>
      <c r="N169" s="7">
        <v>161</v>
      </c>
      <c r="O169" s="38">
        <v>99.4</v>
      </c>
      <c r="P169" s="7">
        <v>160</v>
      </c>
      <c r="Q169" s="38">
        <v>98.8</v>
      </c>
      <c r="R169" s="7">
        <v>160</v>
      </c>
      <c r="S169" s="38">
        <v>98.8</v>
      </c>
    </row>
    <row r="170" spans="1:19" ht="12.75">
      <c r="A170" s="3" t="s">
        <v>142</v>
      </c>
      <c r="B170" s="10">
        <v>140</v>
      </c>
      <c r="C170" s="10">
        <v>140</v>
      </c>
      <c r="D170" s="7">
        <v>135</v>
      </c>
      <c r="E170" s="38">
        <v>96.4</v>
      </c>
      <c r="F170" s="7">
        <v>135</v>
      </c>
      <c r="G170" s="38">
        <v>96.4</v>
      </c>
      <c r="H170" s="7">
        <v>138</v>
      </c>
      <c r="I170" s="38">
        <v>98.6</v>
      </c>
      <c r="J170" s="7">
        <v>136</v>
      </c>
      <c r="K170" s="38">
        <v>97.1</v>
      </c>
      <c r="L170" s="7">
        <v>137</v>
      </c>
      <c r="M170" s="38">
        <v>97.9</v>
      </c>
      <c r="N170" s="7">
        <v>136</v>
      </c>
      <c r="O170" s="38">
        <v>97.1</v>
      </c>
      <c r="P170" s="7">
        <v>136</v>
      </c>
      <c r="Q170" s="38">
        <v>97.1</v>
      </c>
      <c r="R170" s="7">
        <v>135</v>
      </c>
      <c r="S170" s="38">
        <v>96.4</v>
      </c>
    </row>
    <row r="171" spans="1:19" ht="12.75">
      <c r="A171" s="3" t="s">
        <v>143</v>
      </c>
      <c r="B171" s="10">
        <v>430</v>
      </c>
      <c r="C171" s="10">
        <v>429</v>
      </c>
      <c r="D171" s="7">
        <v>425</v>
      </c>
      <c r="E171" s="38">
        <v>98.8</v>
      </c>
      <c r="F171" s="7">
        <v>424</v>
      </c>
      <c r="G171" s="38">
        <v>98.8</v>
      </c>
      <c r="H171" s="7">
        <v>425</v>
      </c>
      <c r="I171" s="38">
        <v>98.8</v>
      </c>
      <c r="J171" s="7">
        <v>425</v>
      </c>
      <c r="K171" s="38">
        <v>99.1</v>
      </c>
      <c r="L171" s="7">
        <v>423</v>
      </c>
      <c r="M171" s="38">
        <v>98.6</v>
      </c>
      <c r="N171" s="7">
        <v>423</v>
      </c>
      <c r="O171" s="38">
        <v>98.6</v>
      </c>
      <c r="P171" s="7">
        <v>420</v>
      </c>
      <c r="Q171" s="38">
        <v>97.7</v>
      </c>
      <c r="R171" s="7">
        <v>421</v>
      </c>
      <c r="S171" s="38">
        <v>98.1</v>
      </c>
    </row>
    <row r="172" spans="1:19" ht="12.75">
      <c r="A172" s="3" t="s">
        <v>144</v>
      </c>
      <c r="B172" s="10">
        <v>279</v>
      </c>
      <c r="C172" s="10">
        <v>279</v>
      </c>
      <c r="D172" s="7">
        <v>274</v>
      </c>
      <c r="E172" s="38">
        <v>98.2</v>
      </c>
      <c r="F172" s="7">
        <v>270</v>
      </c>
      <c r="G172" s="38">
        <v>96.8</v>
      </c>
      <c r="H172" s="7">
        <v>275</v>
      </c>
      <c r="I172" s="38">
        <v>98.6</v>
      </c>
      <c r="J172" s="7">
        <v>273</v>
      </c>
      <c r="K172" s="38">
        <v>97.8</v>
      </c>
      <c r="L172" s="7">
        <v>276</v>
      </c>
      <c r="M172" s="38">
        <v>98.9</v>
      </c>
      <c r="N172" s="7">
        <v>274</v>
      </c>
      <c r="O172" s="38">
        <v>98.2</v>
      </c>
      <c r="P172" s="7">
        <v>274</v>
      </c>
      <c r="Q172" s="38">
        <v>98.2</v>
      </c>
      <c r="R172" s="7">
        <v>271</v>
      </c>
      <c r="S172" s="38">
        <v>97.1</v>
      </c>
    </row>
    <row r="173" spans="1:19" ht="12.75">
      <c r="A173" s="3" t="s">
        <v>145</v>
      </c>
      <c r="B173" s="10">
        <v>327</v>
      </c>
      <c r="C173" s="10">
        <v>327</v>
      </c>
      <c r="D173" s="7">
        <v>277</v>
      </c>
      <c r="E173" s="38">
        <v>84.7</v>
      </c>
      <c r="F173" s="7">
        <v>275</v>
      </c>
      <c r="G173" s="38">
        <v>84.1</v>
      </c>
      <c r="H173" s="7">
        <v>278</v>
      </c>
      <c r="I173" s="38">
        <v>85</v>
      </c>
      <c r="J173" s="7">
        <v>279</v>
      </c>
      <c r="K173" s="38">
        <v>85.3</v>
      </c>
      <c r="L173" s="7">
        <v>275</v>
      </c>
      <c r="M173" s="38">
        <v>84.1</v>
      </c>
      <c r="N173" s="7">
        <v>274</v>
      </c>
      <c r="O173" s="38">
        <v>83.8</v>
      </c>
      <c r="P173" s="7">
        <v>276</v>
      </c>
      <c r="Q173" s="38">
        <v>84.4</v>
      </c>
      <c r="R173" s="7">
        <v>275</v>
      </c>
      <c r="S173" s="38">
        <v>84.1</v>
      </c>
    </row>
    <row r="174" spans="1:19" ht="12.75">
      <c r="A174" s="3" t="s">
        <v>146</v>
      </c>
      <c r="B174" s="10">
        <v>330</v>
      </c>
      <c r="C174" s="10">
        <v>330</v>
      </c>
      <c r="D174" s="7">
        <v>323</v>
      </c>
      <c r="E174" s="38">
        <v>97.9</v>
      </c>
      <c r="F174" s="7">
        <v>318</v>
      </c>
      <c r="G174" s="38">
        <v>96.4</v>
      </c>
      <c r="H174" s="7">
        <v>323</v>
      </c>
      <c r="I174" s="38">
        <v>97.9</v>
      </c>
      <c r="J174" s="7">
        <v>320</v>
      </c>
      <c r="K174" s="38">
        <v>97</v>
      </c>
      <c r="L174" s="7">
        <v>321</v>
      </c>
      <c r="M174" s="38">
        <v>97.3</v>
      </c>
      <c r="N174" s="7">
        <v>322</v>
      </c>
      <c r="O174" s="38">
        <v>97.6</v>
      </c>
      <c r="P174" s="7">
        <v>320</v>
      </c>
      <c r="Q174" s="38">
        <v>97</v>
      </c>
      <c r="R174" s="7">
        <v>318</v>
      </c>
      <c r="S174" s="38">
        <v>96.4</v>
      </c>
    </row>
    <row r="175" spans="1:19" ht="12.75">
      <c r="A175" s="3" t="s">
        <v>147</v>
      </c>
      <c r="B175" s="6">
        <v>485</v>
      </c>
      <c r="C175" s="17">
        <v>484</v>
      </c>
      <c r="D175" s="7">
        <v>459</v>
      </c>
      <c r="E175" s="38">
        <v>94.6</v>
      </c>
      <c r="F175" s="7">
        <v>457</v>
      </c>
      <c r="G175" s="38">
        <v>94.4</v>
      </c>
      <c r="H175" s="7">
        <v>462</v>
      </c>
      <c r="I175" s="38">
        <v>95.3</v>
      </c>
      <c r="J175" s="7">
        <v>460</v>
      </c>
      <c r="K175" s="38">
        <v>95</v>
      </c>
      <c r="L175" s="7">
        <v>460</v>
      </c>
      <c r="M175" s="38">
        <v>95</v>
      </c>
      <c r="N175" s="7">
        <v>459</v>
      </c>
      <c r="O175" s="38">
        <v>94.8</v>
      </c>
      <c r="P175" s="7">
        <v>459</v>
      </c>
      <c r="Q175" s="38">
        <v>94.6</v>
      </c>
      <c r="R175" s="7">
        <v>451</v>
      </c>
      <c r="S175" s="38">
        <v>93.2</v>
      </c>
    </row>
    <row r="176" spans="1:19" ht="13.5" thickBot="1">
      <c r="A176" s="14" t="s">
        <v>397</v>
      </c>
      <c r="B176" s="15">
        <f>SUM(B120:B175)</f>
        <v>21363</v>
      </c>
      <c r="C176" s="15">
        <f>SUM(C120:C175)</f>
        <v>21341</v>
      </c>
      <c r="D176" s="15">
        <f>SUM(D120:D175)</f>
        <v>20187</v>
      </c>
      <c r="E176" s="42">
        <f>(D176/B176)*100</f>
        <v>94.495155174835</v>
      </c>
      <c r="F176" s="15">
        <f>SUM(F120:F175)</f>
        <v>19919</v>
      </c>
      <c r="G176" s="42">
        <f>(F176/C176)*100</f>
        <v>93.33676959842556</v>
      </c>
      <c r="H176" s="15">
        <f>SUM(H120:H175)</f>
        <v>20193</v>
      </c>
      <c r="I176" s="42">
        <f>(H176/B176)*100</f>
        <v>94.52324111782053</v>
      </c>
      <c r="J176" s="15">
        <f>SUM(J120:J175)</f>
        <v>20040</v>
      </c>
      <c r="K176" s="42">
        <f>(J176/C176)*100</f>
        <v>93.90375333864392</v>
      </c>
      <c r="L176" s="15">
        <f>SUM(L120:L175)</f>
        <v>20034</v>
      </c>
      <c r="M176" s="42">
        <f>(L176/C176)*100</f>
        <v>93.87563844243475</v>
      </c>
      <c r="N176" s="15">
        <f>SUM(N120:N175)</f>
        <v>20030</v>
      </c>
      <c r="O176" s="42">
        <f>(N176/C176)*100</f>
        <v>93.8568951782953</v>
      </c>
      <c r="P176" s="15">
        <f>SUM(P120:P175)</f>
        <v>20061</v>
      </c>
      <c r="Q176" s="42">
        <f>(P176/B176)*100</f>
        <v>93.90535037213874</v>
      </c>
      <c r="R176" s="15">
        <f>SUM(R120:R175)</f>
        <v>19865</v>
      </c>
      <c r="S176" s="42">
        <f>(R176/C176)*100</f>
        <v>93.08373553254299</v>
      </c>
    </row>
    <row r="177" spans="1:253" s="20" customFormat="1" ht="25.5" customHeight="1" thickTop="1">
      <c r="A177" s="81" t="s">
        <v>396</v>
      </c>
      <c r="B177" s="79" t="s">
        <v>464</v>
      </c>
      <c r="C177" s="80"/>
      <c r="D177" s="75" t="s">
        <v>465</v>
      </c>
      <c r="E177" s="76"/>
      <c r="F177" s="76"/>
      <c r="G177" s="77"/>
      <c r="H177" s="75" t="s">
        <v>466</v>
      </c>
      <c r="I177" s="76"/>
      <c r="J177" s="76"/>
      <c r="K177" s="77"/>
      <c r="L177" s="75" t="s">
        <v>467</v>
      </c>
      <c r="M177" s="77"/>
      <c r="N177" s="75" t="s">
        <v>468</v>
      </c>
      <c r="O177" s="78"/>
      <c r="P177" s="72" t="s">
        <v>469</v>
      </c>
      <c r="Q177" s="73"/>
      <c r="R177" s="73"/>
      <c r="S177" s="74"/>
      <c r="T177" s="11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</row>
    <row r="178" spans="1:20" s="21" customFormat="1" ht="25.5" customHeight="1">
      <c r="A178" s="82"/>
      <c r="B178" s="16" t="s">
        <v>409</v>
      </c>
      <c r="C178" s="16" t="s">
        <v>410</v>
      </c>
      <c r="D178" s="12" t="s">
        <v>406</v>
      </c>
      <c r="E178" s="40" t="s">
        <v>395</v>
      </c>
      <c r="F178" s="12" t="s">
        <v>408</v>
      </c>
      <c r="G178" s="40" t="s">
        <v>395</v>
      </c>
      <c r="H178" s="12" t="s">
        <v>406</v>
      </c>
      <c r="I178" s="40" t="s">
        <v>395</v>
      </c>
      <c r="J178" s="12" t="s">
        <v>407</v>
      </c>
      <c r="K178" s="40" t="s">
        <v>395</v>
      </c>
      <c r="L178" s="12" t="s">
        <v>408</v>
      </c>
      <c r="M178" s="40" t="s">
        <v>395</v>
      </c>
      <c r="N178" s="12" t="s">
        <v>407</v>
      </c>
      <c r="O178" s="40" t="s">
        <v>395</v>
      </c>
      <c r="P178" s="37" t="s">
        <v>406</v>
      </c>
      <c r="Q178" s="45" t="s">
        <v>395</v>
      </c>
      <c r="R178" s="12" t="s">
        <v>407</v>
      </c>
      <c r="S178" s="45" t="s">
        <v>395</v>
      </c>
      <c r="T178" s="13"/>
    </row>
    <row r="179" spans="1:19" ht="18.75">
      <c r="A179" s="2" t="s">
        <v>148</v>
      </c>
      <c r="B179" s="2"/>
      <c r="C179" s="3"/>
      <c r="D179" s="3"/>
      <c r="E179" s="41"/>
      <c r="F179" s="3"/>
      <c r="G179" s="41"/>
      <c r="H179" s="3"/>
      <c r="I179" s="41"/>
      <c r="J179" s="3"/>
      <c r="K179" s="41"/>
      <c r="L179" s="3"/>
      <c r="M179" s="41"/>
      <c r="N179" s="3"/>
      <c r="O179" s="41"/>
      <c r="P179" s="3"/>
      <c r="Q179" s="41"/>
      <c r="R179" s="3"/>
      <c r="S179" s="41"/>
    </row>
    <row r="180" spans="1:19" ht="12.75">
      <c r="A180" s="3" t="s">
        <v>149</v>
      </c>
      <c r="B180" s="10">
        <v>2044</v>
      </c>
      <c r="C180" s="10">
        <v>2037</v>
      </c>
      <c r="D180" s="7">
        <v>1981</v>
      </c>
      <c r="E180" s="38">
        <v>96.9</v>
      </c>
      <c r="F180" s="7">
        <v>1956</v>
      </c>
      <c r="G180" s="38">
        <v>96</v>
      </c>
      <c r="H180" s="7">
        <v>1975</v>
      </c>
      <c r="I180" s="38">
        <v>96.6</v>
      </c>
      <c r="J180" s="7">
        <v>1966</v>
      </c>
      <c r="K180" s="38">
        <v>96.5</v>
      </c>
      <c r="L180" s="7">
        <v>1954</v>
      </c>
      <c r="M180" s="38">
        <v>95.9</v>
      </c>
      <c r="N180" s="7">
        <v>1958</v>
      </c>
      <c r="O180" s="38">
        <v>96.1</v>
      </c>
      <c r="P180" s="7">
        <v>1970</v>
      </c>
      <c r="Q180" s="38">
        <v>96.4</v>
      </c>
      <c r="R180" s="7">
        <v>1956</v>
      </c>
      <c r="S180" s="38">
        <v>96</v>
      </c>
    </row>
    <row r="181" spans="1:19" ht="12.75">
      <c r="A181" s="3" t="s">
        <v>150</v>
      </c>
      <c r="B181" s="10">
        <v>248</v>
      </c>
      <c r="C181" s="10">
        <v>248</v>
      </c>
      <c r="D181" s="7">
        <v>242</v>
      </c>
      <c r="E181" s="38">
        <v>97.6</v>
      </c>
      <c r="F181" s="7">
        <v>239</v>
      </c>
      <c r="G181" s="38">
        <v>96.4</v>
      </c>
      <c r="H181" s="7">
        <v>241</v>
      </c>
      <c r="I181" s="38">
        <v>97.2</v>
      </c>
      <c r="J181" s="7">
        <v>244</v>
      </c>
      <c r="K181" s="38">
        <v>98.4</v>
      </c>
      <c r="L181" s="7">
        <v>242</v>
      </c>
      <c r="M181" s="38">
        <v>97.6</v>
      </c>
      <c r="N181" s="7">
        <v>243</v>
      </c>
      <c r="O181" s="38">
        <v>98</v>
      </c>
      <c r="P181" s="7">
        <v>240</v>
      </c>
      <c r="Q181" s="38">
        <v>96.8</v>
      </c>
      <c r="R181" s="7">
        <v>235</v>
      </c>
      <c r="S181" s="38">
        <v>94.8</v>
      </c>
    </row>
    <row r="182" spans="1:19" ht="12.75">
      <c r="A182" s="3" t="s">
        <v>151</v>
      </c>
      <c r="B182" s="10">
        <v>155</v>
      </c>
      <c r="C182" s="10">
        <v>155</v>
      </c>
      <c r="D182" s="7">
        <v>152</v>
      </c>
      <c r="E182" s="38">
        <v>98.1</v>
      </c>
      <c r="F182" s="7">
        <v>152</v>
      </c>
      <c r="G182" s="38">
        <v>98.1</v>
      </c>
      <c r="H182" s="7">
        <v>153</v>
      </c>
      <c r="I182" s="38">
        <v>98.7</v>
      </c>
      <c r="J182" s="7">
        <v>153</v>
      </c>
      <c r="K182" s="38">
        <v>98.7</v>
      </c>
      <c r="L182" s="7">
        <v>151</v>
      </c>
      <c r="M182" s="38">
        <v>97.4</v>
      </c>
      <c r="N182" s="7">
        <v>151</v>
      </c>
      <c r="O182" s="38">
        <v>97.4</v>
      </c>
      <c r="P182" s="7">
        <v>152</v>
      </c>
      <c r="Q182" s="38">
        <v>98.1</v>
      </c>
      <c r="R182" s="7">
        <v>151</v>
      </c>
      <c r="S182" s="38">
        <v>97.4</v>
      </c>
    </row>
    <row r="183" spans="1:19" ht="12.75">
      <c r="A183" s="3" t="s">
        <v>152</v>
      </c>
      <c r="B183" s="10">
        <v>294</v>
      </c>
      <c r="C183" s="10">
        <v>294</v>
      </c>
      <c r="D183" s="7">
        <v>285</v>
      </c>
      <c r="E183" s="38">
        <v>96.9</v>
      </c>
      <c r="F183" s="7">
        <v>284</v>
      </c>
      <c r="G183" s="38">
        <v>96.6</v>
      </c>
      <c r="H183" s="7">
        <v>284</v>
      </c>
      <c r="I183" s="38">
        <v>96.6</v>
      </c>
      <c r="J183" s="7">
        <v>285</v>
      </c>
      <c r="K183" s="38">
        <v>96.9</v>
      </c>
      <c r="L183" s="7">
        <v>288</v>
      </c>
      <c r="M183" s="38">
        <v>98</v>
      </c>
      <c r="N183" s="7">
        <v>285</v>
      </c>
      <c r="O183" s="38">
        <v>96.9</v>
      </c>
      <c r="P183" s="7">
        <v>284</v>
      </c>
      <c r="Q183" s="38">
        <v>96.6</v>
      </c>
      <c r="R183" s="7">
        <v>282</v>
      </c>
      <c r="S183" s="38">
        <v>95.9</v>
      </c>
    </row>
    <row r="184" spans="1:19" ht="12.75">
      <c r="A184" s="3" t="s">
        <v>153</v>
      </c>
      <c r="B184" s="10">
        <v>384</v>
      </c>
      <c r="C184" s="10">
        <v>383</v>
      </c>
      <c r="D184" s="7">
        <v>362</v>
      </c>
      <c r="E184" s="38">
        <v>94.3</v>
      </c>
      <c r="F184" s="7">
        <v>349</v>
      </c>
      <c r="G184" s="38">
        <v>91.1</v>
      </c>
      <c r="H184" s="7">
        <v>363</v>
      </c>
      <c r="I184" s="38">
        <v>94.5</v>
      </c>
      <c r="J184" s="7">
        <v>351</v>
      </c>
      <c r="K184" s="38">
        <v>91.6</v>
      </c>
      <c r="L184" s="7">
        <v>345</v>
      </c>
      <c r="M184" s="38">
        <v>90.1</v>
      </c>
      <c r="N184" s="7">
        <v>351</v>
      </c>
      <c r="O184" s="38">
        <v>91.6</v>
      </c>
      <c r="P184" s="7">
        <v>358</v>
      </c>
      <c r="Q184" s="38">
        <v>93.2</v>
      </c>
      <c r="R184" s="7">
        <v>338</v>
      </c>
      <c r="S184" s="38">
        <v>88.3</v>
      </c>
    </row>
    <row r="185" spans="1:19" ht="12.75">
      <c r="A185" s="3" t="s">
        <v>154</v>
      </c>
      <c r="B185" s="10">
        <v>404</v>
      </c>
      <c r="C185" s="10">
        <v>404</v>
      </c>
      <c r="D185" s="7">
        <v>399</v>
      </c>
      <c r="E185" s="38">
        <v>98.8</v>
      </c>
      <c r="F185" s="7">
        <v>394</v>
      </c>
      <c r="G185" s="38">
        <v>97.5</v>
      </c>
      <c r="H185" s="7">
        <v>399</v>
      </c>
      <c r="I185" s="38">
        <v>98.8</v>
      </c>
      <c r="J185" s="7">
        <v>395</v>
      </c>
      <c r="K185" s="38">
        <v>97.8</v>
      </c>
      <c r="L185" s="7">
        <v>397</v>
      </c>
      <c r="M185" s="38">
        <v>98.3</v>
      </c>
      <c r="N185" s="7">
        <v>396</v>
      </c>
      <c r="O185" s="38">
        <v>98</v>
      </c>
      <c r="P185" s="7">
        <v>395</v>
      </c>
      <c r="Q185" s="38">
        <v>97.8</v>
      </c>
      <c r="R185" s="7">
        <v>391</v>
      </c>
      <c r="S185" s="38">
        <v>96.8</v>
      </c>
    </row>
    <row r="186" spans="1:19" ht="12.75">
      <c r="A186" s="3" t="s">
        <v>155</v>
      </c>
      <c r="B186" s="10">
        <v>82</v>
      </c>
      <c r="C186" s="10">
        <v>82</v>
      </c>
      <c r="D186" s="7">
        <v>78</v>
      </c>
      <c r="E186" s="38">
        <v>95.1</v>
      </c>
      <c r="F186" s="7">
        <v>77</v>
      </c>
      <c r="G186" s="38">
        <v>93.9</v>
      </c>
      <c r="H186" s="7">
        <v>78</v>
      </c>
      <c r="I186" s="38">
        <v>95.1</v>
      </c>
      <c r="J186" s="7">
        <v>77</v>
      </c>
      <c r="K186" s="38">
        <v>93.9</v>
      </c>
      <c r="L186" s="7">
        <v>77</v>
      </c>
      <c r="M186" s="38">
        <v>93.9</v>
      </c>
      <c r="N186" s="7">
        <v>77</v>
      </c>
      <c r="O186" s="38">
        <v>93.9</v>
      </c>
      <c r="P186" s="7">
        <v>78</v>
      </c>
      <c r="Q186" s="38">
        <v>95.1</v>
      </c>
      <c r="R186" s="7">
        <v>76</v>
      </c>
      <c r="S186" s="38">
        <v>92.7</v>
      </c>
    </row>
    <row r="187" spans="1:19" ht="12.75">
      <c r="A187" s="3" t="s">
        <v>156</v>
      </c>
      <c r="B187" s="10">
        <v>630</v>
      </c>
      <c r="C187" s="10">
        <v>629</v>
      </c>
      <c r="D187" s="7">
        <v>622</v>
      </c>
      <c r="E187" s="38">
        <v>98.7</v>
      </c>
      <c r="F187" s="7">
        <v>608</v>
      </c>
      <c r="G187" s="38">
        <v>96.7</v>
      </c>
      <c r="H187" s="7">
        <v>623</v>
      </c>
      <c r="I187" s="38">
        <v>98.9</v>
      </c>
      <c r="J187" s="7">
        <v>608</v>
      </c>
      <c r="K187" s="38">
        <v>96.7</v>
      </c>
      <c r="L187" s="7">
        <v>615</v>
      </c>
      <c r="M187" s="38">
        <v>97.8</v>
      </c>
      <c r="N187" s="7">
        <v>615</v>
      </c>
      <c r="O187" s="38">
        <v>97.8</v>
      </c>
      <c r="P187" s="7">
        <v>620</v>
      </c>
      <c r="Q187" s="38">
        <v>98.4</v>
      </c>
      <c r="R187" s="7">
        <v>608</v>
      </c>
      <c r="S187" s="38">
        <v>96.7</v>
      </c>
    </row>
    <row r="188" spans="1:19" ht="12.75">
      <c r="A188" s="3" t="s">
        <v>157</v>
      </c>
      <c r="B188" s="10">
        <v>458</v>
      </c>
      <c r="C188" s="10">
        <v>456</v>
      </c>
      <c r="D188" s="7">
        <v>449</v>
      </c>
      <c r="E188" s="38">
        <v>98</v>
      </c>
      <c r="F188" s="7">
        <v>432</v>
      </c>
      <c r="G188" s="38">
        <v>94.7</v>
      </c>
      <c r="H188" s="7">
        <v>450</v>
      </c>
      <c r="I188" s="38">
        <v>98.3</v>
      </c>
      <c r="J188" s="7">
        <v>433</v>
      </c>
      <c r="K188" s="38">
        <v>95</v>
      </c>
      <c r="L188" s="7">
        <v>443</v>
      </c>
      <c r="M188" s="38">
        <v>97.1</v>
      </c>
      <c r="N188" s="7">
        <v>444</v>
      </c>
      <c r="O188" s="38">
        <v>97.4</v>
      </c>
      <c r="P188" s="7">
        <v>449</v>
      </c>
      <c r="Q188" s="38">
        <v>98</v>
      </c>
      <c r="R188" s="7">
        <v>430</v>
      </c>
      <c r="S188" s="38">
        <v>94.3</v>
      </c>
    </row>
    <row r="189" spans="1:19" ht="12.75">
      <c r="A189" s="3" t="s">
        <v>158</v>
      </c>
      <c r="B189" s="10">
        <v>306</v>
      </c>
      <c r="C189" s="10">
        <v>306</v>
      </c>
      <c r="D189" s="7">
        <v>297</v>
      </c>
      <c r="E189" s="38">
        <v>97.1</v>
      </c>
      <c r="F189" s="7">
        <v>297</v>
      </c>
      <c r="G189" s="38">
        <v>97.1</v>
      </c>
      <c r="H189" s="7">
        <v>297</v>
      </c>
      <c r="I189" s="38">
        <v>97.1</v>
      </c>
      <c r="J189" s="7">
        <v>297</v>
      </c>
      <c r="K189" s="38">
        <v>97.1</v>
      </c>
      <c r="L189" s="7">
        <v>296</v>
      </c>
      <c r="M189" s="38">
        <v>96.7</v>
      </c>
      <c r="N189" s="7">
        <v>296</v>
      </c>
      <c r="O189" s="38">
        <v>96.7</v>
      </c>
      <c r="P189" s="7">
        <v>296</v>
      </c>
      <c r="Q189" s="38">
        <v>96.7</v>
      </c>
      <c r="R189" s="7">
        <v>295</v>
      </c>
      <c r="S189" s="38">
        <v>96.4</v>
      </c>
    </row>
    <row r="190" spans="1:19" ht="12.75">
      <c r="A190" s="3" t="s">
        <v>159</v>
      </c>
      <c r="B190" s="10">
        <v>127</v>
      </c>
      <c r="C190" s="10">
        <v>127</v>
      </c>
      <c r="D190" s="7">
        <v>124</v>
      </c>
      <c r="E190" s="38">
        <v>97.6</v>
      </c>
      <c r="F190" s="7">
        <v>124</v>
      </c>
      <c r="G190" s="38">
        <v>97.6</v>
      </c>
      <c r="H190" s="7">
        <v>124</v>
      </c>
      <c r="I190" s="38">
        <v>97.6</v>
      </c>
      <c r="J190" s="7">
        <v>124</v>
      </c>
      <c r="K190" s="38">
        <v>97.6</v>
      </c>
      <c r="L190" s="7">
        <v>121</v>
      </c>
      <c r="M190" s="38">
        <v>95.3</v>
      </c>
      <c r="N190" s="7">
        <v>122</v>
      </c>
      <c r="O190" s="38">
        <v>96.1</v>
      </c>
      <c r="P190" s="7">
        <v>124</v>
      </c>
      <c r="Q190" s="38">
        <v>97.6</v>
      </c>
      <c r="R190" s="7">
        <v>123</v>
      </c>
      <c r="S190" s="38">
        <v>96.9</v>
      </c>
    </row>
    <row r="191" spans="1:19" ht="12.75">
      <c r="A191" s="3" t="s">
        <v>160</v>
      </c>
      <c r="B191" s="10">
        <v>168</v>
      </c>
      <c r="C191" s="10">
        <v>168</v>
      </c>
      <c r="D191" s="7">
        <v>153</v>
      </c>
      <c r="E191" s="38">
        <v>91.1</v>
      </c>
      <c r="F191" s="7">
        <v>149</v>
      </c>
      <c r="G191" s="38">
        <v>88.7</v>
      </c>
      <c r="H191" s="7">
        <v>154</v>
      </c>
      <c r="I191" s="38">
        <v>91.7</v>
      </c>
      <c r="J191" s="7">
        <v>150</v>
      </c>
      <c r="K191" s="38">
        <v>89.3</v>
      </c>
      <c r="L191" s="7">
        <v>152</v>
      </c>
      <c r="M191" s="38">
        <v>90.5</v>
      </c>
      <c r="N191" s="7">
        <v>152</v>
      </c>
      <c r="O191" s="38">
        <v>90.5</v>
      </c>
      <c r="P191" s="7">
        <v>151</v>
      </c>
      <c r="Q191" s="38">
        <v>89.9</v>
      </c>
      <c r="R191" s="7">
        <v>149</v>
      </c>
      <c r="S191" s="38">
        <v>88.7</v>
      </c>
    </row>
    <row r="192" spans="1:19" ht="12.75">
      <c r="A192" s="3" t="s">
        <v>161</v>
      </c>
      <c r="B192" s="10">
        <v>700</v>
      </c>
      <c r="C192" s="10">
        <v>698</v>
      </c>
      <c r="D192" s="7">
        <v>692</v>
      </c>
      <c r="E192" s="38">
        <v>98.9</v>
      </c>
      <c r="F192" s="7">
        <v>680</v>
      </c>
      <c r="G192" s="38">
        <v>97.4</v>
      </c>
      <c r="H192" s="7">
        <v>692</v>
      </c>
      <c r="I192" s="38">
        <v>98.9</v>
      </c>
      <c r="J192" s="7">
        <v>682</v>
      </c>
      <c r="K192" s="38">
        <v>97.7</v>
      </c>
      <c r="L192" s="7">
        <v>684</v>
      </c>
      <c r="M192" s="38">
        <v>98</v>
      </c>
      <c r="N192" s="7">
        <v>678</v>
      </c>
      <c r="O192" s="38">
        <v>97.1</v>
      </c>
      <c r="P192" s="7">
        <v>685</v>
      </c>
      <c r="Q192" s="38">
        <v>97.9</v>
      </c>
      <c r="R192" s="7">
        <v>676</v>
      </c>
      <c r="S192" s="38">
        <v>96.8</v>
      </c>
    </row>
    <row r="193" spans="1:19" ht="12.75">
      <c r="A193" s="3" t="s">
        <v>162</v>
      </c>
      <c r="B193" s="10">
        <v>123</v>
      </c>
      <c r="C193" s="10">
        <v>123</v>
      </c>
      <c r="D193" s="7">
        <v>122</v>
      </c>
      <c r="E193" s="38">
        <v>99.2</v>
      </c>
      <c r="F193" s="7">
        <v>121</v>
      </c>
      <c r="G193" s="38">
        <v>98.4</v>
      </c>
      <c r="H193" s="7">
        <v>123</v>
      </c>
      <c r="I193" s="38">
        <v>100</v>
      </c>
      <c r="J193" s="7">
        <v>122</v>
      </c>
      <c r="K193" s="38">
        <v>99.2</v>
      </c>
      <c r="L193" s="7">
        <v>122</v>
      </c>
      <c r="M193" s="38">
        <v>99.2</v>
      </c>
      <c r="N193" s="7">
        <v>123</v>
      </c>
      <c r="O193" s="38">
        <v>100</v>
      </c>
      <c r="P193" s="7">
        <v>123</v>
      </c>
      <c r="Q193" s="38">
        <v>100</v>
      </c>
      <c r="R193" s="7">
        <v>122</v>
      </c>
      <c r="S193" s="38">
        <v>99.2</v>
      </c>
    </row>
    <row r="194" spans="1:19" ht="12.75">
      <c r="A194" s="3" t="s">
        <v>163</v>
      </c>
      <c r="B194" s="10">
        <v>74</v>
      </c>
      <c r="C194" s="10">
        <v>74</v>
      </c>
      <c r="D194" s="7">
        <v>57</v>
      </c>
      <c r="E194" s="38">
        <v>77</v>
      </c>
      <c r="F194" s="7">
        <v>57</v>
      </c>
      <c r="G194" s="38">
        <v>77</v>
      </c>
      <c r="H194" s="7">
        <v>57</v>
      </c>
      <c r="I194" s="38">
        <v>77</v>
      </c>
      <c r="J194" s="7">
        <v>57</v>
      </c>
      <c r="K194" s="38">
        <v>77</v>
      </c>
      <c r="L194" s="7">
        <v>57</v>
      </c>
      <c r="M194" s="38">
        <v>77</v>
      </c>
      <c r="N194" s="7">
        <v>57</v>
      </c>
      <c r="O194" s="38">
        <v>77</v>
      </c>
      <c r="P194" s="7">
        <v>56</v>
      </c>
      <c r="Q194" s="38">
        <v>75.7</v>
      </c>
      <c r="R194" s="7">
        <v>56</v>
      </c>
      <c r="S194" s="38">
        <v>75.7</v>
      </c>
    </row>
    <row r="195" spans="1:19" ht="12.75">
      <c r="A195" s="3" t="s">
        <v>164</v>
      </c>
      <c r="B195" s="10">
        <v>250</v>
      </c>
      <c r="C195" s="10">
        <v>250</v>
      </c>
      <c r="D195" s="7">
        <v>199</v>
      </c>
      <c r="E195" s="38">
        <v>79.6</v>
      </c>
      <c r="F195" s="7">
        <v>196</v>
      </c>
      <c r="G195" s="38">
        <v>78.4</v>
      </c>
      <c r="H195" s="7">
        <v>199</v>
      </c>
      <c r="I195" s="38">
        <v>79.6</v>
      </c>
      <c r="J195" s="7">
        <v>197</v>
      </c>
      <c r="K195" s="38">
        <v>78.8</v>
      </c>
      <c r="L195" s="7">
        <v>200</v>
      </c>
      <c r="M195" s="38">
        <v>80</v>
      </c>
      <c r="N195" s="7">
        <v>199</v>
      </c>
      <c r="O195" s="38">
        <v>79.6</v>
      </c>
      <c r="P195" s="7">
        <v>198</v>
      </c>
      <c r="Q195" s="38">
        <v>79.2</v>
      </c>
      <c r="R195" s="7">
        <v>196</v>
      </c>
      <c r="S195" s="38">
        <v>78.4</v>
      </c>
    </row>
    <row r="196" spans="1:19" ht="12.75">
      <c r="A196" s="3" t="s">
        <v>165</v>
      </c>
      <c r="B196" s="10">
        <v>502</v>
      </c>
      <c r="C196" s="10">
        <v>501</v>
      </c>
      <c r="D196" s="7">
        <v>487</v>
      </c>
      <c r="E196" s="38">
        <v>97</v>
      </c>
      <c r="F196" s="7">
        <v>475</v>
      </c>
      <c r="G196" s="38">
        <v>94.8</v>
      </c>
      <c r="H196" s="7">
        <v>487</v>
      </c>
      <c r="I196" s="38">
        <v>97</v>
      </c>
      <c r="J196" s="7">
        <v>480</v>
      </c>
      <c r="K196" s="38">
        <v>95.8</v>
      </c>
      <c r="L196" s="7">
        <v>481</v>
      </c>
      <c r="M196" s="38">
        <v>96</v>
      </c>
      <c r="N196" s="7">
        <v>482</v>
      </c>
      <c r="O196" s="38">
        <v>96.2</v>
      </c>
      <c r="P196" s="7">
        <v>486</v>
      </c>
      <c r="Q196" s="38">
        <v>96.8</v>
      </c>
      <c r="R196" s="7">
        <v>479</v>
      </c>
      <c r="S196" s="38">
        <v>95.6</v>
      </c>
    </row>
    <row r="197" spans="1:19" ht="12.75">
      <c r="A197" s="3" t="s">
        <v>452</v>
      </c>
      <c r="B197" s="10">
        <v>729</v>
      </c>
      <c r="C197" s="10">
        <v>728</v>
      </c>
      <c r="D197" s="7">
        <v>709</v>
      </c>
      <c r="E197" s="38">
        <v>97.3</v>
      </c>
      <c r="F197" s="7">
        <v>701</v>
      </c>
      <c r="G197" s="38">
        <v>96.3</v>
      </c>
      <c r="H197" s="7">
        <v>710</v>
      </c>
      <c r="I197" s="38">
        <v>97.4</v>
      </c>
      <c r="J197" s="7">
        <v>704</v>
      </c>
      <c r="K197" s="38">
        <v>96.7</v>
      </c>
      <c r="L197" s="7">
        <v>705</v>
      </c>
      <c r="M197" s="38">
        <v>96.8</v>
      </c>
      <c r="N197" s="7">
        <v>706</v>
      </c>
      <c r="O197" s="38">
        <v>97</v>
      </c>
      <c r="P197" s="7">
        <v>708</v>
      </c>
      <c r="Q197" s="38">
        <v>97.1</v>
      </c>
      <c r="R197" s="7">
        <v>704</v>
      </c>
      <c r="S197" s="38">
        <v>96.7</v>
      </c>
    </row>
    <row r="198" spans="1:19" ht="12.75">
      <c r="A198" s="3" t="s">
        <v>148</v>
      </c>
      <c r="B198" s="10">
        <v>4578</v>
      </c>
      <c r="C198" s="10">
        <v>4575</v>
      </c>
      <c r="D198" s="7">
        <v>4491</v>
      </c>
      <c r="E198" s="38">
        <v>98.1</v>
      </c>
      <c r="F198" s="7">
        <v>4420</v>
      </c>
      <c r="G198" s="38">
        <v>96.6</v>
      </c>
      <c r="H198" s="7">
        <v>4496</v>
      </c>
      <c r="I198" s="38">
        <v>98.2</v>
      </c>
      <c r="J198" s="7">
        <v>4446</v>
      </c>
      <c r="K198" s="38">
        <v>97.2</v>
      </c>
      <c r="L198" s="7">
        <v>4467</v>
      </c>
      <c r="M198" s="38">
        <v>97.6</v>
      </c>
      <c r="N198" s="7">
        <v>4452</v>
      </c>
      <c r="O198" s="38">
        <v>97.3</v>
      </c>
      <c r="P198" s="7">
        <v>4461</v>
      </c>
      <c r="Q198" s="38">
        <v>97.4</v>
      </c>
      <c r="R198" s="7">
        <v>4400</v>
      </c>
      <c r="S198" s="38">
        <v>96.2</v>
      </c>
    </row>
    <row r="199" spans="1:19" ht="12.75">
      <c r="A199" s="3" t="s">
        <v>399</v>
      </c>
      <c r="B199" s="10">
        <v>393</v>
      </c>
      <c r="C199" s="10">
        <v>393</v>
      </c>
      <c r="D199" s="7">
        <v>362</v>
      </c>
      <c r="E199" s="38">
        <v>92.1</v>
      </c>
      <c r="F199" s="7">
        <v>357</v>
      </c>
      <c r="G199" s="38">
        <v>90.8</v>
      </c>
      <c r="H199" s="7">
        <v>361</v>
      </c>
      <c r="I199" s="38">
        <v>91.9</v>
      </c>
      <c r="J199" s="7">
        <v>362</v>
      </c>
      <c r="K199" s="38">
        <v>92.1</v>
      </c>
      <c r="L199" s="7">
        <v>360</v>
      </c>
      <c r="M199" s="38">
        <v>91.6</v>
      </c>
      <c r="N199" s="7">
        <v>362</v>
      </c>
      <c r="O199" s="38">
        <v>92.1</v>
      </c>
      <c r="P199" s="7">
        <v>357</v>
      </c>
      <c r="Q199" s="38">
        <v>90.8</v>
      </c>
      <c r="R199" s="7">
        <v>349</v>
      </c>
      <c r="S199" s="38">
        <v>88.8</v>
      </c>
    </row>
    <row r="200" spans="1:19" ht="12.75">
      <c r="A200" s="3" t="s">
        <v>166</v>
      </c>
      <c r="B200" s="10">
        <v>790</v>
      </c>
      <c r="C200" s="10">
        <v>790</v>
      </c>
      <c r="D200" s="7">
        <v>718</v>
      </c>
      <c r="E200" s="38">
        <v>90.9</v>
      </c>
      <c r="F200" s="7">
        <v>707</v>
      </c>
      <c r="G200" s="38">
        <v>89.5</v>
      </c>
      <c r="H200" s="7">
        <v>718</v>
      </c>
      <c r="I200" s="38">
        <v>90.9</v>
      </c>
      <c r="J200" s="7">
        <v>714</v>
      </c>
      <c r="K200" s="38">
        <v>90.4</v>
      </c>
      <c r="L200" s="7">
        <v>717</v>
      </c>
      <c r="M200" s="38">
        <v>90.8</v>
      </c>
      <c r="N200" s="7">
        <v>717</v>
      </c>
      <c r="O200" s="38">
        <v>90.8</v>
      </c>
      <c r="P200" s="7">
        <v>714</v>
      </c>
      <c r="Q200" s="38">
        <v>90.4</v>
      </c>
      <c r="R200" s="7">
        <v>708</v>
      </c>
      <c r="S200" s="38">
        <v>89.6</v>
      </c>
    </row>
    <row r="201" spans="1:19" ht="12.75">
      <c r="A201" s="3" t="s">
        <v>167</v>
      </c>
      <c r="B201" s="10">
        <v>226</v>
      </c>
      <c r="C201" s="10">
        <v>226</v>
      </c>
      <c r="D201" s="7">
        <v>223</v>
      </c>
      <c r="E201" s="38">
        <v>98.7</v>
      </c>
      <c r="F201" s="7">
        <v>224</v>
      </c>
      <c r="G201" s="38">
        <v>99.1</v>
      </c>
      <c r="H201" s="7">
        <v>223</v>
      </c>
      <c r="I201" s="38">
        <v>98.7</v>
      </c>
      <c r="J201" s="7">
        <v>224</v>
      </c>
      <c r="K201" s="38">
        <v>99.1</v>
      </c>
      <c r="L201" s="7">
        <v>222</v>
      </c>
      <c r="M201" s="38">
        <v>98.2</v>
      </c>
      <c r="N201" s="7">
        <v>223</v>
      </c>
      <c r="O201" s="38">
        <v>98.7</v>
      </c>
      <c r="P201" s="7">
        <v>223</v>
      </c>
      <c r="Q201" s="38">
        <v>98.7</v>
      </c>
      <c r="R201" s="7">
        <v>223</v>
      </c>
      <c r="S201" s="38">
        <v>98.7</v>
      </c>
    </row>
    <row r="202" spans="1:19" ht="12.75">
      <c r="A202" s="3" t="s">
        <v>168</v>
      </c>
      <c r="B202" s="10">
        <v>200</v>
      </c>
      <c r="C202" s="10">
        <v>200</v>
      </c>
      <c r="D202" s="7">
        <v>190</v>
      </c>
      <c r="E202" s="38">
        <v>95</v>
      </c>
      <c r="F202" s="7">
        <v>187</v>
      </c>
      <c r="G202" s="38">
        <v>93.5</v>
      </c>
      <c r="H202" s="7">
        <v>190</v>
      </c>
      <c r="I202" s="38">
        <v>95</v>
      </c>
      <c r="J202" s="7">
        <v>188</v>
      </c>
      <c r="K202" s="38">
        <v>94</v>
      </c>
      <c r="L202" s="7">
        <v>185</v>
      </c>
      <c r="M202" s="38">
        <v>92.5</v>
      </c>
      <c r="N202" s="7">
        <v>188</v>
      </c>
      <c r="O202" s="38">
        <v>94</v>
      </c>
      <c r="P202" s="7">
        <v>187</v>
      </c>
      <c r="Q202" s="38">
        <v>93.5</v>
      </c>
      <c r="R202" s="7">
        <v>185</v>
      </c>
      <c r="S202" s="38">
        <v>92.5</v>
      </c>
    </row>
    <row r="203" spans="1:19" ht="12.75">
      <c r="A203" s="3" t="s">
        <v>169</v>
      </c>
      <c r="B203" s="10">
        <v>634</v>
      </c>
      <c r="C203" s="10">
        <v>634</v>
      </c>
      <c r="D203" s="7">
        <v>627</v>
      </c>
      <c r="E203" s="38">
        <v>98.9</v>
      </c>
      <c r="F203" s="7">
        <v>622</v>
      </c>
      <c r="G203" s="38">
        <v>98.1</v>
      </c>
      <c r="H203" s="7">
        <v>626</v>
      </c>
      <c r="I203" s="38">
        <v>98.7</v>
      </c>
      <c r="J203" s="7">
        <v>623</v>
      </c>
      <c r="K203" s="38">
        <v>98.3</v>
      </c>
      <c r="L203" s="7">
        <v>620</v>
      </c>
      <c r="M203" s="38">
        <v>97.8</v>
      </c>
      <c r="N203" s="7">
        <v>621</v>
      </c>
      <c r="O203" s="38">
        <v>97.9</v>
      </c>
      <c r="P203" s="7">
        <v>623</v>
      </c>
      <c r="Q203" s="38">
        <v>98.3</v>
      </c>
      <c r="R203" s="7">
        <v>620</v>
      </c>
      <c r="S203" s="38">
        <v>97.8</v>
      </c>
    </row>
    <row r="204" spans="1:19" ht="12.75">
      <c r="A204" s="3" t="s">
        <v>170</v>
      </c>
      <c r="B204" s="10">
        <v>159</v>
      </c>
      <c r="C204" s="10">
        <v>158</v>
      </c>
      <c r="D204" s="7">
        <v>139</v>
      </c>
      <c r="E204" s="38">
        <v>87.4</v>
      </c>
      <c r="F204" s="7">
        <v>139</v>
      </c>
      <c r="G204" s="38">
        <v>88</v>
      </c>
      <c r="H204" s="7">
        <v>139</v>
      </c>
      <c r="I204" s="38">
        <v>87.4</v>
      </c>
      <c r="J204" s="7">
        <v>140</v>
      </c>
      <c r="K204" s="38">
        <v>88.6</v>
      </c>
      <c r="L204" s="7">
        <v>137</v>
      </c>
      <c r="M204" s="38">
        <v>86.7</v>
      </c>
      <c r="N204" s="7">
        <v>137</v>
      </c>
      <c r="O204" s="38">
        <v>86.7</v>
      </c>
      <c r="P204" s="7">
        <v>139</v>
      </c>
      <c r="Q204" s="38">
        <v>87.4</v>
      </c>
      <c r="R204" s="7">
        <v>138</v>
      </c>
      <c r="S204" s="38">
        <v>87.3</v>
      </c>
    </row>
    <row r="205" spans="1:19" ht="12.75">
      <c r="A205" s="3" t="s">
        <v>171</v>
      </c>
      <c r="B205" s="6">
        <v>705</v>
      </c>
      <c r="C205" s="17">
        <v>705</v>
      </c>
      <c r="D205" s="7">
        <v>679</v>
      </c>
      <c r="E205" s="38">
        <v>96.3</v>
      </c>
      <c r="F205" s="7">
        <v>673</v>
      </c>
      <c r="G205" s="38">
        <v>95.5</v>
      </c>
      <c r="H205" s="7">
        <v>675</v>
      </c>
      <c r="I205" s="38">
        <v>95.7</v>
      </c>
      <c r="J205" s="7">
        <v>677</v>
      </c>
      <c r="K205" s="38">
        <v>96</v>
      </c>
      <c r="L205" s="7">
        <v>669</v>
      </c>
      <c r="M205" s="38">
        <v>94.9</v>
      </c>
      <c r="N205" s="7">
        <v>675</v>
      </c>
      <c r="O205" s="38">
        <v>95.7</v>
      </c>
      <c r="P205" s="7">
        <v>665</v>
      </c>
      <c r="Q205" s="38">
        <v>94.3</v>
      </c>
      <c r="R205" s="7">
        <v>661</v>
      </c>
      <c r="S205" s="38">
        <v>93.8</v>
      </c>
    </row>
    <row r="206" spans="1:19" ht="13.5" thickBot="1">
      <c r="A206" s="14" t="s">
        <v>397</v>
      </c>
      <c r="B206" s="15">
        <f>SUM(B180:B205)</f>
        <v>15363</v>
      </c>
      <c r="C206" s="15">
        <f>SUM(C180:C205)</f>
        <v>15344</v>
      </c>
      <c r="D206" s="15">
        <f>SUM(D180:D205)</f>
        <v>14839</v>
      </c>
      <c r="E206" s="42">
        <f>(D206/B206)*100</f>
        <v>96.589207837011</v>
      </c>
      <c r="F206" s="15">
        <f>SUM(F180:F205)</f>
        <v>14620</v>
      </c>
      <c r="G206" s="42">
        <f>(F206/C206)*100</f>
        <v>95.281543274244</v>
      </c>
      <c r="H206" s="15">
        <f>SUM(H180:H205)</f>
        <v>14837</v>
      </c>
      <c r="I206" s="42">
        <f>(H206/B206)*100</f>
        <v>96.57618954631258</v>
      </c>
      <c r="J206" s="15">
        <f>SUM(J180:J205)</f>
        <v>14699</v>
      </c>
      <c r="K206" s="42">
        <f>(J206/C206)*100</f>
        <v>95.79640250260688</v>
      </c>
      <c r="L206" s="15">
        <f>SUM(L180:L205)</f>
        <v>14707</v>
      </c>
      <c r="M206" s="42">
        <f>(L206/C206)*100</f>
        <v>95.84854014598541</v>
      </c>
      <c r="N206" s="15">
        <f>SUM(N180:N205)</f>
        <v>14710</v>
      </c>
      <c r="O206" s="42">
        <f>(N206/C206)*100</f>
        <v>95.86809176225235</v>
      </c>
      <c r="P206" s="15">
        <f>SUM(P180:P205)</f>
        <v>14742</v>
      </c>
      <c r="Q206" s="42">
        <f>(P206/B206)*100</f>
        <v>95.95782073813707</v>
      </c>
      <c r="R206" s="15">
        <f>SUM(R180:R205)</f>
        <v>14551</v>
      </c>
      <c r="S206" s="42">
        <f>(R206/C206)*100</f>
        <v>94.83185610010428</v>
      </c>
    </row>
    <row r="207" spans="1:253" s="20" customFormat="1" ht="25.5" customHeight="1" thickTop="1">
      <c r="A207" s="81" t="s">
        <v>396</v>
      </c>
      <c r="B207" s="79" t="s">
        <v>464</v>
      </c>
      <c r="C207" s="80"/>
      <c r="D207" s="75" t="s">
        <v>465</v>
      </c>
      <c r="E207" s="76"/>
      <c r="F207" s="76"/>
      <c r="G207" s="77"/>
      <c r="H207" s="75" t="s">
        <v>466</v>
      </c>
      <c r="I207" s="76"/>
      <c r="J207" s="76"/>
      <c r="K207" s="77"/>
      <c r="L207" s="75" t="s">
        <v>467</v>
      </c>
      <c r="M207" s="77"/>
      <c r="N207" s="75" t="s">
        <v>468</v>
      </c>
      <c r="O207" s="78"/>
      <c r="P207" s="72" t="s">
        <v>469</v>
      </c>
      <c r="Q207" s="73"/>
      <c r="R207" s="73"/>
      <c r="S207" s="74"/>
      <c r="T207" s="11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</row>
    <row r="208" spans="1:20" s="21" customFormat="1" ht="25.5" customHeight="1">
      <c r="A208" s="82"/>
      <c r="B208" s="16" t="s">
        <v>409</v>
      </c>
      <c r="C208" s="16" t="s">
        <v>410</v>
      </c>
      <c r="D208" s="12" t="s">
        <v>406</v>
      </c>
      <c r="E208" s="40" t="s">
        <v>395</v>
      </c>
      <c r="F208" s="12" t="s">
        <v>408</v>
      </c>
      <c r="G208" s="40" t="s">
        <v>395</v>
      </c>
      <c r="H208" s="12" t="s">
        <v>406</v>
      </c>
      <c r="I208" s="40" t="s">
        <v>395</v>
      </c>
      <c r="J208" s="12" t="s">
        <v>407</v>
      </c>
      <c r="K208" s="40" t="s">
        <v>395</v>
      </c>
      <c r="L208" s="12" t="s">
        <v>408</v>
      </c>
      <c r="M208" s="40" t="s">
        <v>395</v>
      </c>
      <c r="N208" s="12" t="s">
        <v>407</v>
      </c>
      <c r="O208" s="40" t="s">
        <v>395</v>
      </c>
      <c r="P208" s="37" t="s">
        <v>406</v>
      </c>
      <c r="Q208" s="45" t="s">
        <v>395</v>
      </c>
      <c r="R208" s="12" t="s">
        <v>407</v>
      </c>
      <c r="S208" s="45" t="s">
        <v>395</v>
      </c>
      <c r="T208" s="13"/>
    </row>
    <row r="209" spans="1:19" ht="18.75">
      <c r="A209" s="2" t="s">
        <v>172</v>
      </c>
      <c r="B209" s="2"/>
      <c r="C209" s="3"/>
      <c r="D209" s="3"/>
      <c r="E209" s="41"/>
      <c r="F209" s="3"/>
      <c r="G209" s="41"/>
      <c r="H209" s="3"/>
      <c r="I209" s="41"/>
      <c r="J209" s="3"/>
      <c r="K209" s="41"/>
      <c r="L209" s="3"/>
      <c r="M209" s="41"/>
      <c r="N209" s="3"/>
      <c r="O209" s="41"/>
      <c r="P209" s="3"/>
      <c r="Q209" s="41"/>
      <c r="R209" s="3"/>
      <c r="S209" s="41"/>
    </row>
    <row r="210" spans="1:19" ht="12.75">
      <c r="A210" s="3" t="s">
        <v>173</v>
      </c>
      <c r="B210" s="10">
        <v>409</v>
      </c>
      <c r="C210" s="10">
        <v>409</v>
      </c>
      <c r="D210" s="7">
        <v>404</v>
      </c>
      <c r="E210" s="38">
        <v>98.8</v>
      </c>
      <c r="F210" s="7">
        <v>398</v>
      </c>
      <c r="G210" s="38">
        <v>97.3</v>
      </c>
      <c r="H210" s="7">
        <v>406</v>
      </c>
      <c r="I210" s="38">
        <v>99.3</v>
      </c>
      <c r="J210" s="7">
        <v>401</v>
      </c>
      <c r="K210" s="38">
        <v>98</v>
      </c>
      <c r="L210" s="7">
        <v>401</v>
      </c>
      <c r="M210" s="38">
        <v>98</v>
      </c>
      <c r="N210" s="7">
        <v>397</v>
      </c>
      <c r="O210" s="38">
        <v>97.1</v>
      </c>
      <c r="P210" s="7">
        <v>399</v>
      </c>
      <c r="Q210" s="38">
        <v>97.6</v>
      </c>
      <c r="R210" s="7">
        <v>394</v>
      </c>
      <c r="S210" s="38">
        <v>96.3</v>
      </c>
    </row>
    <row r="211" spans="1:19" ht="12.75">
      <c r="A211" s="3" t="s">
        <v>174</v>
      </c>
      <c r="B211" s="10">
        <v>1061</v>
      </c>
      <c r="C211" s="10">
        <v>1060</v>
      </c>
      <c r="D211" s="7">
        <v>1028</v>
      </c>
      <c r="E211" s="38">
        <v>96.9</v>
      </c>
      <c r="F211" s="7">
        <v>1011</v>
      </c>
      <c r="G211" s="38">
        <v>95.4</v>
      </c>
      <c r="H211" s="7">
        <v>1026</v>
      </c>
      <c r="I211" s="38">
        <v>96.7</v>
      </c>
      <c r="J211" s="7">
        <v>1019</v>
      </c>
      <c r="K211" s="38">
        <v>96.1</v>
      </c>
      <c r="L211" s="7">
        <v>1015</v>
      </c>
      <c r="M211" s="38">
        <v>95.8</v>
      </c>
      <c r="N211" s="7">
        <v>1014</v>
      </c>
      <c r="O211" s="38">
        <v>95.7</v>
      </c>
      <c r="P211" s="7">
        <v>1018</v>
      </c>
      <c r="Q211" s="38">
        <v>95.9</v>
      </c>
      <c r="R211" s="7">
        <v>996</v>
      </c>
      <c r="S211" s="38">
        <v>94</v>
      </c>
    </row>
    <row r="212" spans="1:19" ht="12.75">
      <c r="A212" s="3" t="s">
        <v>175</v>
      </c>
      <c r="B212" s="10">
        <v>1042</v>
      </c>
      <c r="C212" s="10">
        <v>1039</v>
      </c>
      <c r="D212" s="7">
        <v>988</v>
      </c>
      <c r="E212" s="38">
        <v>94.8</v>
      </c>
      <c r="F212" s="7">
        <v>958</v>
      </c>
      <c r="G212" s="38">
        <v>92.2</v>
      </c>
      <c r="H212" s="7">
        <v>990</v>
      </c>
      <c r="I212" s="38">
        <v>95</v>
      </c>
      <c r="J212" s="7">
        <v>983</v>
      </c>
      <c r="K212" s="38">
        <v>94.6</v>
      </c>
      <c r="L212" s="7">
        <v>992</v>
      </c>
      <c r="M212" s="38">
        <v>95.5</v>
      </c>
      <c r="N212" s="7">
        <v>963</v>
      </c>
      <c r="O212" s="38">
        <v>92.7</v>
      </c>
      <c r="P212" s="7">
        <v>954</v>
      </c>
      <c r="Q212" s="38">
        <v>91.6</v>
      </c>
      <c r="R212" s="7">
        <v>953</v>
      </c>
      <c r="S212" s="38">
        <v>91.7</v>
      </c>
    </row>
    <row r="213" spans="1:19" ht="12.75">
      <c r="A213" s="3" t="s">
        <v>176</v>
      </c>
      <c r="B213" s="10">
        <v>10060</v>
      </c>
      <c r="C213" s="10">
        <v>10016</v>
      </c>
      <c r="D213" s="7">
        <v>9658</v>
      </c>
      <c r="E213" s="38">
        <v>96</v>
      </c>
      <c r="F213" s="7">
        <v>9319</v>
      </c>
      <c r="G213" s="38">
        <v>93</v>
      </c>
      <c r="H213" s="7">
        <v>9637</v>
      </c>
      <c r="I213" s="38">
        <v>95.8</v>
      </c>
      <c r="J213" s="7">
        <v>9441</v>
      </c>
      <c r="K213" s="38">
        <v>94.3</v>
      </c>
      <c r="L213" s="7">
        <v>9526</v>
      </c>
      <c r="M213" s="38">
        <v>95.1</v>
      </c>
      <c r="N213" s="7">
        <v>9533</v>
      </c>
      <c r="O213" s="38">
        <v>95.2</v>
      </c>
      <c r="P213" s="7">
        <v>9532</v>
      </c>
      <c r="Q213" s="38">
        <v>94.8</v>
      </c>
      <c r="R213" s="7">
        <v>9272</v>
      </c>
      <c r="S213" s="38">
        <v>92.6</v>
      </c>
    </row>
    <row r="214" spans="1:19" ht="12.75">
      <c r="A214" s="3" t="s">
        <v>177</v>
      </c>
      <c r="B214" s="10">
        <v>98</v>
      </c>
      <c r="C214" s="10">
        <v>98</v>
      </c>
      <c r="D214" s="7">
        <v>94</v>
      </c>
      <c r="E214" s="38">
        <v>95.9</v>
      </c>
      <c r="F214" s="7">
        <v>94</v>
      </c>
      <c r="G214" s="38">
        <v>95.9</v>
      </c>
      <c r="H214" s="7">
        <v>94</v>
      </c>
      <c r="I214" s="38">
        <v>95.9</v>
      </c>
      <c r="J214" s="7">
        <v>94</v>
      </c>
      <c r="K214" s="38">
        <v>95.9</v>
      </c>
      <c r="L214" s="7">
        <v>94</v>
      </c>
      <c r="M214" s="38">
        <v>95.9</v>
      </c>
      <c r="N214" s="7">
        <v>94</v>
      </c>
      <c r="O214" s="38">
        <v>95.9</v>
      </c>
      <c r="P214" s="7">
        <v>94</v>
      </c>
      <c r="Q214" s="38">
        <v>95.9</v>
      </c>
      <c r="R214" s="7">
        <v>92</v>
      </c>
      <c r="S214" s="38">
        <v>93.9</v>
      </c>
    </row>
    <row r="215" spans="1:19" ht="12.75">
      <c r="A215" s="3" t="s">
        <v>178</v>
      </c>
      <c r="B215" s="10">
        <v>197</v>
      </c>
      <c r="C215" s="10">
        <v>197</v>
      </c>
      <c r="D215" s="7">
        <v>182</v>
      </c>
      <c r="E215" s="38">
        <v>92.4</v>
      </c>
      <c r="F215" s="7">
        <v>180</v>
      </c>
      <c r="G215" s="38">
        <v>91.4</v>
      </c>
      <c r="H215" s="7">
        <v>182</v>
      </c>
      <c r="I215" s="38">
        <v>92.4</v>
      </c>
      <c r="J215" s="7">
        <v>185</v>
      </c>
      <c r="K215" s="38">
        <v>93.9</v>
      </c>
      <c r="L215" s="7">
        <v>181</v>
      </c>
      <c r="M215" s="38">
        <v>91.9</v>
      </c>
      <c r="N215" s="7">
        <v>180</v>
      </c>
      <c r="O215" s="38">
        <v>91.4</v>
      </c>
      <c r="P215" s="7">
        <v>178</v>
      </c>
      <c r="Q215" s="38">
        <v>90.4</v>
      </c>
      <c r="R215" s="7">
        <v>176</v>
      </c>
      <c r="S215" s="38">
        <v>89.3</v>
      </c>
    </row>
    <row r="216" spans="1:19" ht="12.75">
      <c r="A216" s="3" t="s">
        <v>179</v>
      </c>
      <c r="B216" s="10">
        <v>449</v>
      </c>
      <c r="C216" s="10">
        <v>448</v>
      </c>
      <c r="D216" s="7">
        <v>439</v>
      </c>
      <c r="E216" s="38">
        <v>97.8</v>
      </c>
      <c r="F216" s="7">
        <v>426</v>
      </c>
      <c r="G216" s="38">
        <v>95.1</v>
      </c>
      <c r="H216" s="7">
        <v>440</v>
      </c>
      <c r="I216" s="38">
        <v>98</v>
      </c>
      <c r="J216" s="7">
        <v>430</v>
      </c>
      <c r="K216" s="38">
        <v>96</v>
      </c>
      <c r="L216" s="7">
        <v>433</v>
      </c>
      <c r="M216" s="38">
        <v>96.7</v>
      </c>
      <c r="N216" s="7">
        <v>433</v>
      </c>
      <c r="O216" s="38">
        <v>96.7</v>
      </c>
      <c r="P216" s="7">
        <v>437</v>
      </c>
      <c r="Q216" s="38">
        <v>97.3</v>
      </c>
      <c r="R216" s="7">
        <v>426</v>
      </c>
      <c r="S216" s="38">
        <v>95.1</v>
      </c>
    </row>
    <row r="217" spans="1:19" ht="12.75">
      <c r="A217" s="3" t="s">
        <v>180</v>
      </c>
      <c r="B217" s="10">
        <v>75</v>
      </c>
      <c r="C217" s="10">
        <v>75</v>
      </c>
      <c r="D217" s="7">
        <v>74</v>
      </c>
      <c r="E217" s="38">
        <v>98.7</v>
      </c>
      <c r="F217" s="7">
        <v>72</v>
      </c>
      <c r="G217" s="38">
        <v>96</v>
      </c>
      <c r="H217" s="7">
        <v>74</v>
      </c>
      <c r="I217" s="38">
        <v>98.7</v>
      </c>
      <c r="J217" s="7">
        <v>72</v>
      </c>
      <c r="K217" s="38">
        <v>96</v>
      </c>
      <c r="L217" s="7">
        <v>73</v>
      </c>
      <c r="M217" s="38">
        <v>97.3</v>
      </c>
      <c r="N217" s="7">
        <v>72</v>
      </c>
      <c r="O217" s="38">
        <v>96</v>
      </c>
      <c r="P217" s="7">
        <v>73</v>
      </c>
      <c r="Q217" s="38">
        <v>97.3</v>
      </c>
      <c r="R217" s="7">
        <v>73</v>
      </c>
      <c r="S217" s="38">
        <v>97.3</v>
      </c>
    </row>
    <row r="218" spans="1:19" ht="12.75">
      <c r="A218" s="3" t="s">
        <v>181</v>
      </c>
      <c r="B218" s="10">
        <v>198</v>
      </c>
      <c r="C218" s="10">
        <v>198</v>
      </c>
      <c r="D218" s="7">
        <v>191</v>
      </c>
      <c r="E218" s="38">
        <v>96.5</v>
      </c>
      <c r="F218" s="7">
        <v>188</v>
      </c>
      <c r="G218" s="38">
        <v>94.9</v>
      </c>
      <c r="H218" s="7">
        <v>191</v>
      </c>
      <c r="I218" s="38">
        <v>96.5</v>
      </c>
      <c r="J218" s="7">
        <v>192</v>
      </c>
      <c r="K218" s="38">
        <v>97</v>
      </c>
      <c r="L218" s="7">
        <v>190</v>
      </c>
      <c r="M218" s="38">
        <v>96</v>
      </c>
      <c r="N218" s="7">
        <v>186</v>
      </c>
      <c r="O218" s="38">
        <v>93.9</v>
      </c>
      <c r="P218" s="7">
        <v>187</v>
      </c>
      <c r="Q218" s="38">
        <v>94.4</v>
      </c>
      <c r="R218" s="7">
        <v>181</v>
      </c>
      <c r="S218" s="38">
        <v>91.4</v>
      </c>
    </row>
    <row r="219" spans="1:19" ht="12.75">
      <c r="A219" s="3" t="s">
        <v>182</v>
      </c>
      <c r="B219" s="10">
        <v>419</v>
      </c>
      <c r="C219" s="10">
        <v>416</v>
      </c>
      <c r="D219" s="7">
        <v>408</v>
      </c>
      <c r="E219" s="38">
        <v>97.4</v>
      </c>
      <c r="F219" s="7">
        <v>399</v>
      </c>
      <c r="G219" s="38">
        <v>95.9</v>
      </c>
      <c r="H219" s="7">
        <v>407</v>
      </c>
      <c r="I219" s="38">
        <v>97.1</v>
      </c>
      <c r="J219" s="7">
        <v>400</v>
      </c>
      <c r="K219" s="38">
        <v>96.2</v>
      </c>
      <c r="L219" s="7">
        <v>403</v>
      </c>
      <c r="M219" s="38">
        <v>96.9</v>
      </c>
      <c r="N219" s="7">
        <v>401</v>
      </c>
      <c r="O219" s="38">
        <v>96.4</v>
      </c>
      <c r="P219" s="7">
        <v>402</v>
      </c>
      <c r="Q219" s="38">
        <v>95.9</v>
      </c>
      <c r="R219" s="7">
        <v>392</v>
      </c>
      <c r="S219" s="38">
        <v>94.2</v>
      </c>
    </row>
    <row r="220" spans="1:19" ht="12.75">
      <c r="A220" s="3" t="s">
        <v>183</v>
      </c>
      <c r="B220" s="10">
        <v>281</v>
      </c>
      <c r="C220" s="10">
        <v>281</v>
      </c>
      <c r="D220" s="7">
        <v>276</v>
      </c>
      <c r="E220" s="38">
        <v>98.2</v>
      </c>
      <c r="F220" s="7">
        <v>270</v>
      </c>
      <c r="G220" s="38">
        <v>96.1</v>
      </c>
      <c r="H220" s="7">
        <v>275</v>
      </c>
      <c r="I220" s="38">
        <v>97.9</v>
      </c>
      <c r="J220" s="7">
        <v>271</v>
      </c>
      <c r="K220" s="38">
        <v>96.4</v>
      </c>
      <c r="L220" s="7">
        <v>272</v>
      </c>
      <c r="M220" s="38">
        <v>96.8</v>
      </c>
      <c r="N220" s="7">
        <v>270</v>
      </c>
      <c r="O220" s="38">
        <v>96.1</v>
      </c>
      <c r="P220" s="7">
        <v>267</v>
      </c>
      <c r="Q220" s="38">
        <v>95</v>
      </c>
      <c r="R220" s="7">
        <v>257</v>
      </c>
      <c r="S220" s="38">
        <v>91.5</v>
      </c>
    </row>
    <row r="221" spans="1:19" ht="12.75">
      <c r="A221" s="3" t="s">
        <v>184</v>
      </c>
      <c r="B221" s="10">
        <v>555</v>
      </c>
      <c r="C221" s="10">
        <v>552</v>
      </c>
      <c r="D221" s="7">
        <v>541</v>
      </c>
      <c r="E221" s="38">
        <v>97.5</v>
      </c>
      <c r="F221" s="7">
        <v>528</v>
      </c>
      <c r="G221" s="38">
        <v>95.7</v>
      </c>
      <c r="H221" s="7">
        <v>541</v>
      </c>
      <c r="I221" s="38">
        <v>97.5</v>
      </c>
      <c r="J221" s="7">
        <v>534</v>
      </c>
      <c r="K221" s="38">
        <v>96.7</v>
      </c>
      <c r="L221" s="7">
        <v>535</v>
      </c>
      <c r="M221" s="38">
        <v>96.9</v>
      </c>
      <c r="N221" s="7">
        <v>539</v>
      </c>
      <c r="O221" s="38">
        <v>97.6</v>
      </c>
      <c r="P221" s="7">
        <v>539</v>
      </c>
      <c r="Q221" s="38">
        <v>97.1</v>
      </c>
      <c r="R221" s="7">
        <v>526</v>
      </c>
      <c r="S221" s="38">
        <v>95.3</v>
      </c>
    </row>
    <row r="222" spans="1:19" ht="12.75">
      <c r="A222" s="3" t="s">
        <v>185</v>
      </c>
      <c r="B222" s="10">
        <v>286</v>
      </c>
      <c r="C222" s="10">
        <v>286</v>
      </c>
      <c r="D222" s="7">
        <v>279</v>
      </c>
      <c r="E222" s="38">
        <v>97.6</v>
      </c>
      <c r="F222" s="7">
        <v>272</v>
      </c>
      <c r="G222" s="38">
        <v>95.1</v>
      </c>
      <c r="H222" s="7">
        <v>279</v>
      </c>
      <c r="I222" s="38">
        <v>97.6</v>
      </c>
      <c r="J222" s="7">
        <v>274</v>
      </c>
      <c r="K222" s="38">
        <v>95.8</v>
      </c>
      <c r="L222" s="7">
        <v>277</v>
      </c>
      <c r="M222" s="38">
        <v>96.9</v>
      </c>
      <c r="N222" s="7">
        <v>278</v>
      </c>
      <c r="O222" s="38">
        <v>97.2</v>
      </c>
      <c r="P222" s="7">
        <v>274</v>
      </c>
      <c r="Q222" s="38">
        <v>95.8</v>
      </c>
      <c r="R222" s="7">
        <v>268</v>
      </c>
      <c r="S222" s="38">
        <v>93.7</v>
      </c>
    </row>
    <row r="223" spans="1:19" ht="12.75">
      <c r="A223" s="3" t="s">
        <v>186</v>
      </c>
      <c r="B223" s="10">
        <v>188</v>
      </c>
      <c r="C223" s="10">
        <v>188</v>
      </c>
      <c r="D223" s="7">
        <v>186</v>
      </c>
      <c r="E223" s="38">
        <v>98.9</v>
      </c>
      <c r="F223" s="7">
        <v>184</v>
      </c>
      <c r="G223" s="38">
        <v>97.9</v>
      </c>
      <c r="H223" s="7">
        <v>186</v>
      </c>
      <c r="I223" s="38">
        <v>98.9</v>
      </c>
      <c r="J223" s="7">
        <v>185</v>
      </c>
      <c r="K223" s="38">
        <v>98.4</v>
      </c>
      <c r="L223" s="7">
        <v>184</v>
      </c>
      <c r="M223" s="38">
        <v>97.9</v>
      </c>
      <c r="N223" s="7">
        <v>184</v>
      </c>
      <c r="O223" s="38">
        <v>97.9</v>
      </c>
      <c r="P223" s="7">
        <v>184</v>
      </c>
      <c r="Q223" s="38">
        <v>97.9</v>
      </c>
      <c r="R223" s="7">
        <v>181</v>
      </c>
      <c r="S223" s="38">
        <v>96.3</v>
      </c>
    </row>
    <row r="224" spans="1:19" ht="12.75">
      <c r="A224" s="3" t="s">
        <v>187</v>
      </c>
      <c r="B224" s="10">
        <v>320</v>
      </c>
      <c r="C224" s="10">
        <v>320</v>
      </c>
      <c r="D224" s="7">
        <v>314</v>
      </c>
      <c r="E224" s="38">
        <v>98.1</v>
      </c>
      <c r="F224" s="7">
        <v>314</v>
      </c>
      <c r="G224" s="38">
        <v>98.1</v>
      </c>
      <c r="H224" s="7">
        <v>315</v>
      </c>
      <c r="I224" s="38">
        <v>98.4</v>
      </c>
      <c r="J224" s="7">
        <v>317</v>
      </c>
      <c r="K224" s="38">
        <v>99.1</v>
      </c>
      <c r="L224" s="7">
        <v>302</v>
      </c>
      <c r="M224" s="38">
        <v>94.4</v>
      </c>
      <c r="N224" s="7">
        <v>303</v>
      </c>
      <c r="O224" s="38">
        <v>94.7</v>
      </c>
      <c r="P224" s="7">
        <v>312</v>
      </c>
      <c r="Q224" s="38">
        <v>97.5</v>
      </c>
      <c r="R224" s="7">
        <v>313</v>
      </c>
      <c r="S224" s="38">
        <v>97.8</v>
      </c>
    </row>
    <row r="225" spans="1:19" ht="12.75">
      <c r="A225" s="3" t="s">
        <v>188</v>
      </c>
      <c r="B225" s="10">
        <v>208</v>
      </c>
      <c r="C225" s="10">
        <v>208</v>
      </c>
      <c r="D225" s="7">
        <v>205</v>
      </c>
      <c r="E225" s="38">
        <v>98.6</v>
      </c>
      <c r="F225" s="7">
        <v>202</v>
      </c>
      <c r="G225" s="38">
        <v>97.1</v>
      </c>
      <c r="H225" s="7">
        <v>205</v>
      </c>
      <c r="I225" s="38">
        <v>98.6</v>
      </c>
      <c r="J225" s="7">
        <v>203</v>
      </c>
      <c r="K225" s="38">
        <v>97.6</v>
      </c>
      <c r="L225" s="7">
        <v>204</v>
      </c>
      <c r="M225" s="38">
        <v>98.1</v>
      </c>
      <c r="N225" s="7">
        <v>203</v>
      </c>
      <c r="O225" s="38">
        <v>97.6</v>
      </c>
      <c r="P225" s="7">
        <v>204</v>
      </c>
      <c r="Q225" s="38">
        <v>98.1</v>
      </c>
      <c r="R225" s="7">
        <v>200</v>
      </c>
      <c r="S225" s="38">
        <v>96.2</v>
      </c>
    </row>
    <row r="226" spans="1:19" ht="12.75">
      <c r="A226" s="3" t="s">
        <v>189</v>
      </c>
      <c r="B226" s="10">
        <v>56</v>
      </c>
      <c r="C226" s="10">
        <v>56</v>
      </c>
      <c r="D226" s="7">
        <v>55</v>
      </c>
      <c r="E226" s="38">
        <v>98.2</v>
      </c>
      <c r="F226" s="7">
        <v>52</v>
      </c>
      <c r="G226" s="38">
        <v>92.9</v>
      </c>
      <c r="H226" s="7">
        <v>55</v>
      </c>
      <c r="I226" s="38">
        <v>98.2</v>
      </c>
      <c r="J226" s="7">
        <v>52</v>
      </c>
      <c r="K226" s="38">
        <v>92.9</v>
      </c>
      <c r="L226" s="7">
        <v>54</v>
      </c>
      <c r="M226" s="38">
        <v>96.4</v>
      </c>
      <c r="N226" s="7">
        <v>54</v>
      </c>
      <c r="O226" s="38">
        <v>96.4</v>
      </c>
      <c r="P226" s="7">
        <v>55</v>
      </c>
      <c r="Q226" s="38">
        <v>98.2</v>
      </c>
      <c r="R226" s="7">
        <v>52</v>
      </c>
      <c r="S226" s="38">
        <v>92.9</v>
      </c>
    </row>
    <row r="227" spans="1:19" ht="12.75">
      <c r="A227" s="3" t="s">
        <v>190</v>
      </c>
      <c r="B227" s="10">
        <v>2052</v>
      </c>
      <c r="C227" s="10">
        <v>2049</v>
      </c>
      <c r="D227" s="7">
        <v>1973</v>
      </c>
      <c r="E227" s="38">
        <v>96.2</v>
      </c>
      <c r="F227" s="7">
        <v>1941</v>
      </c>
      <c r="G227" s="38">
        <v>94.7</v>
      </c>
      <c r="H227" s="7">
        <v>1970</v>
      </c>
      <c r="I227" s="38">
        <v>96</v>
      </c>
      <c r="J227" s="7">
        <v>1958</v>
      </c>
      <c r="K227" s="38">
        <v>95.6</v>
      </c>
      <c r="L227" s="7">
        <v>1953</v>
      </c>
      <c r="M227" s="38">
        <v>95.3</v>
      </c>
      <c r="N227" s="7">
        <v>1970</v>
      </c>
      <c r="O227" s="38">
        <v>96.1</v>
      </c>
      <c r="P227" s="7">
        <v>1944</v>
      </c>
      <c r="Q227" s="38">
        <v>94.7</v>
      </c>
      <c r="R227" s="7">
        <v>1909</v>
      </c>
      <c r="S227" s="38">
        <v>93.2</v>
      </c>
    </row>
    <row r="228" spans="1:19" ht="25.5">
      <c r="A228" s="3" t="s">
        <v>191</v>
      </c>
      <c r="B228" s="10">
        <v>40</v>
      </c>
      <c r="C228" s="10">
        <v>39</v>
      </c>
      <c r="D228" s="7">
        <v>40</v>
      </c>
      <c r="E228" s="38">
        <v>100</v>
      </c>
      <c r="F228" s="7">
        <v>39</v>
      </c>
      <c r="G228" s="38">
        <v>100</v>
      </c>
      <c r="H228" s="7">
        <v>40</v>
      </c>
      <c r="I228" s="38">
        <v>100</v>
      </c>
      <c r="J228" s="7">
        <v>39</v>
      </c>
      <c r="K228" s="38">
        <v>100</v>
      </c>
      <c r="L228" s="7">
        <v>39</v>
      </c>
      <c r="M228" s="38">
        <v>100</v>
      </c>
      <c r="N228" s="7">
        <v>39</v>
      </c>
      <c r="O228" s="38">
        <v>100</v>
      </c>
      <c r="P228" s="7">
        <v>40</v>
      </c>
      <c r="Q228" s="38">
        <v>100</v>
      </c>
      <c r="R228" s="7">
        <v>39</v>
      </c>
      <c r="S228" s="38">
        <v>100</v>
      </c>
    </row>
    <row r="229" spans="1:19" ht="12.75">
      <c r="A229" s="3" t="s">
        <v>192</v>
      </c>
      <c r="B229" s="10">
        <v>1714</v>
      </c>
      <c r="C229" s="10">
        <v>1711</v>
      </c>
      <c r="D229" s="7">
        <v>1685</v>
      </c>
      <c r="E229" s="38">
        <v>98.3</v>
      </c>
      <c r="F229" s="7">
        <v>1666</v>
      </c>
      <c r="G229" s="38">
        <v>97.4</v>
      </c>
      <c r="H229" s="7">
        <v>1681</v>
      </c>
      <c r="I229" s="38">
        <v>98.1</v>
      </c>
      <c r="J229" s="7">
        <v>1674</v>
      </c>
      <c r="K229" s="38">
        <v>97.8</v>
      </c>
      <c r="L229" s="7">
        <v>1666</v>
      </c>
      <c r="M229" s="38">
        <v>97.4</v>
      </c>
      <c r="N229" s="7">
        <v>1663</v>
      </c>
      <c r="O229" s="38">
        <v>97.2</v>
      </c>
      <c r="P229" s="7">
        <v>1667</v>
      </c>
      <c r="Q229" s="38">
        <v>97.3</v>
      </c>
      <c r="R229" s="7">
        <v>1635</v>
      </c>
      <c r="S229" s="38">
        <v>95.6</v>
      </c>
    </row>
    <row r="230" spans="1:19" ht="12.75">
      <c r="A230" s="3" t="s">
        <v>193</v>
      </c>
      <c r="B230" s="10">
        <v>376</v>
      </c>
      <c r="C230" s="10">
        <v>376</v>
      </c>
      <c r="D230" s="7">
        <v>370</v>
      </c>
      <c r="E230" s="38">
        <v>98.4</v>
      </c>
      <c r="F230" s="7">
        <v>363</v>
      </c>
      <c r="G230" s="38">
        <v>96.5</v>
      </c>
      <c r="H230" s="7">
        <v>370</v>
      </c>
      <c r="I230" s="38">
        <v>98.4</v>
      </c>
      <c r="J230" s="7">
        <v>364</v>
      </c>
      <c r="K230" s="38">
        <v>96.8</v>
      </c>
      <c r="L230" s="7">
        <v>367</v>
      </c>
      <c r="M230" s="38">
        <v>97.6</v>
      </c>
      <c r="N230" s="7">
        <v>366</v>
      </c>
      <c r="O230" s="38">
        <v>97.3</v>
      </c>
      <c r="P230" s="7">
        <v>367</v>
      </c>
      <c r="Q230" s="38">
        <v>97.6</v>
      </c>
      <c r="R230" s="7">
        <v>361</v>
      </c>
      <c r="S230" s="38">
        <v>96</v>
      </c>
    </row>
    <row r="231" spans="1:19" ht="12.75">
      <c r="A231" s="3" t="s">
        <v>194</v>
      </c>
      <c r="B231" s="10">
        <v>252</v>
      </c>
      <c r="C231" s="10">
        <v>252</v>
      </c>
      <c r="D231" s="7">
        <v>246</v>
      </c>
      <c r="E231" s="38">
        <v>97.6</v>
      </c>
      <c r="F231" s="7">
        <v>244</v>
      </c>
      <c r="G231" s="38">
        <v>96.8</v>
      </c>
      <c r="H231" s="7">
        <v>246</v>
      </c>
      <c r="I231" s="38">
        <v>97.6</v>
      </c>
      <c r="J231" s="7">
        <v>244</v>
      </c>
      <c r="K231" s="38">
        <v>96.8</v>
      </c>
      <c r="L231" s="7">
        <v>244</v>
      </c>
      <c r="M231" s="38">
        <v>96.8</v>
      </c>
      <c r="N231" s="7">
        <v>244</v>
      </c>
      <c r="O231" s="38">
        <v>96.8</v>
      </c>
      <c r="P231" s="7">
        <v>243</v>
      </c>
      <c r="Q231" s="38">
        <v>96.4</v>
      </c>
      <c r="R231" s="7">
        <v>239</v>
      </c>
      <c r="S231" s="38">
        <v>94.8</v>
      </c>
    </row>
    <row r="232" spans="1:19" ht="12.75">
      <c r="A232" s="3" t="s">
        <v>195</v>
      </c>
      <c r="B232" s="10">
        <v>719</v>
      </c>
      <c r="C232" s="10">
        <v>715</v>
      </c>
      <c r="D232" s="7">
        <v>710</v>
      </c>
      <c r="E232" s="38">
        <v>98.7</v>
      </c>
      <c r="F232" s="7">
        <v>696</v>
      </c>
      <c r="G232" s="38">
        <v>97.3</v>
      </c>
      <c r="H232" s="7">
        <v>709</v>
      </c>
      <c r="I232" s="38">
        <v>98.6</v>
      </c>
      <c r="J232" s="7">
        <v>698</v>
      </c>
      <c r="K232" s="38">
        <v>97.6</v>
      </c>
      <c r="L232" s="7">
        <v>706</v>
      </c>
      <c r="M232" s="38">
        <v>98.7</v>
      </c>
      <c r="N232" s="7">
        <v>703</v>
      </c>
      <c r="O232" s="38">
        <v>98.3</v>
      </c>
      <c r="P232" s="7">
        <v>706</v>
      </c>
      <c r="Q232" s="38">
        <v>98.2</v>
      </c>
      <c r="R232" s="7">
        <v>689</v>
      </c>
      <c r="S232" s="38">
        <v>96.4</v>
      </c>
    </row>
    <row r="233" spans="1:19" ht="12.75">
      <c r="A233" s="3" t="s">
        <v>196</v>
      </c>
      <c r="B233" s="10">
        <v>212</v>
      </c>
      <c r="C233" s="10">
        <v>212</v>
      </c>
      <c r="D233" s="7">
        <v>203</v>
      </c>
      <c r="E233" s="38">
        <v>95.8</v>
      </c>
      <c r="F233" s="7">
        <v>201</v>
      </c>
      <c r="G233" s="38">
        <v>94.8</v>
      </c>
      <c r="H233" s="7">
        <v>203</v>
      </c>
      <c r="I233" s="38">
        <v>95.8</v>
      </c>
      <c r="J233" s="7">
        <v>203</v>
      </c>
      <c r="K233" s="38">
        <v>95.8</v>
      </c>
      <c r="L233" s="7">
        <v>203</v>
      </c>
      <c r="M233" s="38">
        <v>95.8</v>
      </c>
      <c r="N233" s="7">
        <v>202</v>
      </c>
      <c r="O233" s="38">
        <v>95.3</v>
      </c>
      <c r="P233" s="7">
        <v>200</v>
      </c>
      <c r="Q233" s="38">
        <v>94.3</v>
      </c>
      <c r="R233" s="7">
        <v>201</v>
      </c>
      <c r="S233" s="38">
        <v>94.8</v>
      </c>
    </row>
    <row r="234" spans="1:19" ht="12.75">
      <c r="A234" s="3" t="s">
        <v>197</v>
      </c>
      <c r="B234" s="10">
        <v>975</v>
      </c>
      <c r="C234" s="10">
        <v>974</v>
      </c>
      <c r="D234" s="7">
        <v>946</v>
      </c>
      <c r="E234" s="38">
        <v>97</v>
      </c>
      <c r="F234" s="7">
        <v>935</v>
      </c>
      <c r="G234" s="38">
        <v>96</v>
      </c>
      <c r="H234" s="7">
        <v>944</v>
      </c>
      <c r="I234" s="38">
        <v>96.8</v>
      </c>
      <c r="J234" s="7">
        <v>940</v>
      </c>
      <c r="K234" s="38">
        <v>96.5</v>
      </c>
      <c r="L234" s="7">
        <v>935</v>
      </c>
      <c r="M234" s="38">
        <v>96</v>
      </c>
      <c r="N234" s="7">
        <v>935</v>
      </c>
      <c r="O234" s="38">
        <v>96</v>
      </c>
      <c r="P234" s="7">
        <v>938</v>
      </c>
      <c r="Q234" s="38">
        <v>96.2</v>
      </c>
      <c r="R234" s="7">
        <v>932</v>
      </c>
      <c r="S234" s="38">
        <v>95.7</v>
      </c>
    </row>
    <row r="235" spans="1:19" ht="12.75">
      <c r="A235" s="3" t="s">
        <v>455</v>
      </c>
      <c r="B235" s="10">
        <v>478</v>
      </c>
      <c r="C235" s="10">
        <v>478</v>
      </c>
      <c r="D235" s="7">
        <v>474</v>
      </c>
      <c r="E235" s="38">
        <v>99.2</v>
      </c>
      <c r="F235" s="7">
        <v>470</v>
      </c>
      <c r="G235" s="38">
        <v>98.3</v>
      </c>
      <c r="H235" s="7">
        <v>473</v>
      </c>
      <c r="I235" s="38">
        <v>99</v>
      </c>
      <c r="J235" s="7">
        <v>470</v>
      </c>
      <c r="K235" s="38">
        <v>98.3</v>
      </c>
      <c r="L235" s="7">
        <v>470</v>
      </c>
      <c r="M235" s="38">
        <v>98.3</v>
      </c>
      <c r="N235" s="7">
        <v>468</v>
      </c>
      <c r="O235" s="38">
        <v>97.9</v>
      </c>
      <c r="P235" s="7">
        <v>469</v>
      </c>
      <c r="Q235" s="38">
        <v>98.1</v>
      </c>
      <c r="R235" s="7">
        <v>464</v>
      </c>
      <c r="S235" s="38">
        <v>97.1</v>
      </c>
    </row>
    <row r="236" spans="1:19" ht="12.75">
      <c r="A236" s="3" t="s">
        <v>198</v>
      </c>
      <c r="B236" s="10">
        <v>905</v>
      </c>
      <c r="C236" s="10">
        <v>905</v>
      </c>
      <c r="D236" s="7">
        <v>896</v>
      </c>
      <c r="E236" s="38">
        <v>99</v>
      </c>
      <c r="F236" s="7">
        <v>880</v>
      </c>
      <c r="G236" s="38">
        <v>97.2</v>
      </c>
      <c r="H236" s="7">
        <v>896</v>
      </c>
      <c r="I236" s="38">
        <v>99</v>
      </c>
      <c r="J236" s="7">
        <v>881</v>
      </c>
      <c r="K236" s="38">
        <v>97.3</v>
      </c>
      <c r="L236" s="7">
        <v>885</v>
      </c>
      <c r="M236" s="38">
        <v>97.8</v>
      </c>
      <c r="N236" s="7">
        <v>882</v>
      </c>
      <c r="O236" s="38">
        <v>97.5</v>
      </c>
      <c r="P236" s="7">
        <v>883</v>
      </c>
      <c r="Q236" s="38">
        <v>97.6</v>
      </c>
      <c r="R236" s="7">
        <v>860</v>
      </c>
      <c r="S236" s="38">
        <v>95</v>
      </c>
    </row>
    <row r="237" spans="1:19" ht="12.75">
      <c r="A237" s="3" t="s">
        <v>199</v>
      </c>
      <c r="B237" s="10">
        <v>412</v>
      </c>
      <c r="C237" s="10">
        <v>412</v>
      </c>
      <c r="D237" s="7">
        <v>404</v>
      </c>
      <c r="E237" s="38">
        <v>98.1</v>
      </c>
      <c r="F237" s="7">
        <v>395</v>
      </c>
      <c r="G237" s="38">
        <v>95.9</v>
      </c>
      <c r="H237" s="7">
        <v>403</v>
      </c>
      <c r="I237" s="38">
        <v>97.8</v>
      </c>
      <c r="J237" s="7">
        <v>398</v>
      </c>
      <c r="K237" s="38">
        <v>96.6</v>
      </c>
      <c r="L237" s="7">
        <v>400</v>
      </c>
      <c r="M237" s="38">
        <v>97.1</v>
      </c>
      <c r="N237" s="7">
        <v>399</v>
      </c>
      <c r="O237" s="38">
        <v>96.8</v>
      </c>
      <c r="P237" s="7">
        <v>400</v>
      </c>
      <c r="Q237" s="38">
        <v>97.1</v>
      </c>
      <c r="R237" s="7">
        <v>397</v>
      </c>
      <c r="S237" s="38">
        <v>96.4</v>
      </c>
    </row>
    <row r="238" spans="1:19" ht="12.75">
      <c r="A238" s="3" t="s">
        <v>400</v>
      </c>
      <c r="B238" s="10">
        <v>238</v>
      </c>
      <c r="C238" s="10">
        <v>238</v>
      </c>
      <c r="D238" s="7">
        <v>234</v>
      </c>
      <c r="E238" s="38">
        <v>98.3</v>
      </c>
      <c r="F238" s="7">
        <v>229</v>
      </c>
      <c r="G238" s="38">
        <v>96.2</v>
      </c>
      <c r="H238" s="7">
        <v>233</v>
      </c>
      <c r="I238" s="38">
        <v>97.9</v>
      </c>
      <c r="J238" s="7">
        <v>229</v>
      </c>
      <c r="K238" s="38">
        <v>96.2</v>
      </c>
      <c r="L238" s="7">
        <v>230</v>
      </c>
      <c r="M238" s="38">
        <v>96.6</v>
      </c>
      <c r="N238" s="7">
        <v>230</v>
      </c>
      <c r="O238" s="38">
        <v>96.6</v>
      </c>
      <c r="P238" s="7">
        <v>231</v>
      </c>
      <c r="Q238" s="38">
        <v>97.1</v>
      </c>
      <c r="R238" s="7">
        <v>225</v>
      </c>
      <c r="S238" s="38">
        <v>94.5</v>
      </c>
    </row>
    <row r="239" spans="1:19" ht="12.75">
      <c r="A239" s="3" t="s">
        <v>200</v>
      </c>
      <c r="B239" s="10">
        <v>101</v>
      </c>
      <c r="C239" s="10">
        <v>101</v>
      </c>
      <c r="D239" s="7">
        <v>98</v>
      </c>
      <c r="E239" s="38">
        <v>97</v>
      </c>
      <c r="F239" s="7">
        <v>98</v>
      </c>
      <c r="G239" s="38">
        <v>97</v>
      </c>
      <c r="H239" s="7">
        <v>97</v>
      </c>
      <c r="I239" s="38">
        <v>96</v>
      </c>
      <c r="J239" s="7">
        <v>98</v>
      </c>
      <c r="K239" s="38">
        <v>97</v>
      </c>
      <c r="L239" s="7">
        <v>96</v>
      </c>
      <c r="M239" s="38">
        <v>95</v>
      </c>
      <c r="N239" s="7">
        <v>95</v>
      </c>
      <c r="O239" s="38">
        <v>94.1</v>
      </c>
      <c r="P239" s="7">
        <v>95</v>
      </c>
      <c r="Q239" s="38">
        <v>94.1</v>
      </c>
      <c r="R239" s="7">
        <v>95</v>
      </c>
      <c r="S239" s="38">
        <v>94.1</v>
      </c>
    </row>
    <row r="240" spans="1:19" ht="12.75">
      <c r="A240" s="3" t="s">
        <v>201</v>
      </c>
      <c r="B240" s="10">
        <v>292</v>
      </c>
      <c r="C240" s="10">
        <v>292</v>
      </c>
      <c r="D240" s="7">
        <v>287</v>
      </c>
      <c r="E240" s="38">
        <v>98.3</v>
      </c>
      <c r="F240" s="7">
        <v>281</v>
      </c>
      <c r="G240" s="38">
        <v>96.2</v>
      </c>
      <c r="H240" s="7">
        <v>286</v>
      </c>
      <c r="I240" s="38">
        <v>97.9</v>
      </c>
      <c r="J240" s="7">
        <v>283</v>
      </c>
      <c r="K240" s="38">
        <v>96.9</v>
      </c>
      <c r="L240" s="7">
        <v>284</v>
      </c>
      <c r="M240" s="38">
        <v>97.3</v>
      </c>
      <c r="N240" s="7">
        <v>282</v>
      </c>
      <c r="O240" s="38">
        <v>96.6</v>
      </c>
      <c r="P240" s="7">
        <v>285</v>
      </c>
      <c r="Q240" s="38">
        <v>97.6</v>
      </c>
      <c r="R240" s="7">
        <v>273</v>
      </c>
      <c r="S240" s="38">
        <v>93.5</v>
      </c>
    </row>
    <row r="241" spans="1:19" ht="12.75">
      <c r="A241" s="3" t="s">
        <v>202</v>
      </c>
      <c r="B241" s="10">
        <v>96</v>
      </c>
      <c r="C241" s="10">
        <v>94</v>
      </c>
      <c r="D241" s="7">
        <v>90</v>
      </c>
      <c r="E241" s="38">
        <v>93.8</v>
      </c>
      <c r="F241" s="7">
        <v>87</v>
      </c>
      <c r="G241" s="38">
        <v>92.6</v>
      </c>
      <c r="H241" s="7">
        <v>90</v>
      </c>
      <c r="I241" s="38">
        <v>93.8</v>
      </c>
      <c r="J241" s="7">
        <v>90</v>
      </c>
      <c r="K241" s="38">
        <v>95.7</v>
      </c>
      <c r="L241" s="7">
        <v>90</v>
      </c>
      <c r="M241" s="38">
        <v>95.7</v>
      </c>
      <c r="N241" s="7">
        <v>91</v>
      </c>
      <c r="O241" s="38">
        <v>96.8</v>
      </c>
      <c r="P241" s="7">
        <v>87</v>
      </c>
      <c r="Q241" s="38">
        <v>90.6</v>
      </c>
      <c r="R241" s="7">
        <v>84</v>
      </c>
      <c r="S241" s="38">
        <v>89.4</v>
      </c>
    </row>
    <row r="242" spans="1:19" ht="12.75">
      <c r="A242" s="3" t="s">
        <v>203</v>
      </c>
      <c r="B242" s="10">
        <v>468</v>
      </c>
      <c r="C242" s="10">
        <v>467</v>
      </c>
      <c r="D242" s="7">
        <v>459</v>
      </c>
      <c r="E242" s="38">
        <v>98.1</v>
      </c>
      <c r="F242" s="7">
        <v>455</v>
      </c>
      <c r="G242" s="38">
        <v>97.4</v>
      </c>
      <c r="H242" s="7">
        <v>458</v>
      </c>
      <c r="I242" s="38">
        <v>97.9</v>
      </c>
      <c r="J242" s="7">
        <v>455</v>
      </c>
      <c r="K242" s="38">
        <v>97.4</v>
      </c>
      <c r="L242" s="7">
        <v>456</v>
      </c>
      <c r="M242" s="38">
        <v>97.6</v>
      </c>
      <c r="N242" s="7">
        <v>455</v>
      </c>
      <c r="O242" s="38">
        <v>97.4</v>
      </c>
      <c r="P242" s="7">
        <v>459</v>
      </c>
      <c r="Q242" s="38">
        <v>98.1</v>
      </c>
      <c r="R242" s="7">
        <v>449</v>
      </c>
      <c r="S242" s="38">
        <v>96.1</v>
      </c>
    </row>
    <row r="243" spans="1:19" ht="12.75">
      <c r="A243" s="3" t="s">
        <v>204</v>
      </c>
      <c r="B243" s="10">
        <v>58</v>
      </c>
      <c r="C243" s="10">
        <v>58</v>
      </c>
      <c r="D243" s="7">
        <v>58</v>
      </c>
      <c r="E243" s="38">
        <v>100</v>
      </c>
      <c r="F243" s="7">
        <v>58</v>
      </c>
      <c r="G243" s="38">
        <v>100</v>
      </c>
      <c r="H243" s="7">
        <v>58</v>
      </c>
      <c r="I243" s="38">
        <v>100</v>
      </c>
      <c r="J243" s="7">
        <v>58</v>
      </c>
      <c r="K243" s="38">
        <v>100</v>
      </c>
      <c r="L243" s="7">
        <v>57</v>
      </c>
      <c r="M243" s="38">
        <v>98.3</v>
      </c>
      <c r="N243" s="7">
        <v>57</v>
      </c>
      <c r="O243" s="38">
        <v>98.3</v>
      </c>
      <c r="P243" s="7">
        <v>56</v>
      </c>
      <c r="Q243" s="38">
        <v>96.6</v>
      </c>
      <c r="R243" s="7">
        <v>56</v>
      </c>
      <c r="S243" s="38">
        <v>96.6</v>
      </c>
    </row>
    <row r="244" spans="1:19" ht="12.75">
      <c r="A244" s="3" t="s">
        <v>205</v>
      </c>
      <c r="B244" s="10">
        <v>231</v>
      </c>
      <c r="C244" s="10">
        <v>231</v>
      </c>
      <c r="D244" s="7">
        <v>226</v>
      </c>
      <c r="E244" s="38">
        <v>97.8</v>
      </c>
      <c r="F244" s="7">
        <v>223</v>
      </c>
      <c r="G244" s="38">
        <v>96.5</v>
      </c>
      <c r="H244" s="7">
        <v>226</v>
      </c>
      <c r="I244" s="38">
        <v>97.8</v>
      </c>
      <c r="J244" s="7">
        <v>226</v>
      </c>
      <c r="K244" s="38">
        <v>97.8</v>
      </c>
      <c r="L244" s="7">
        <v>226</v>
      </c>
      <c r="M244" s="38">
        <v>97.8</v>
      </c>
      <c r="N244" s="7">
        <v>227</v>
      </c>
      <c r="O244" s="38">
        <v>98.3</v>
      </c>
      <c r="P244" s="7">
        <v>222</v>
      </c>
      <c r="Q244" s="38">
        <v>96.1</v>
      </c>
      <c r="R244" s="7">
        <v>224</v>
      </c>
      <c r="S244" s="38">
        <v>97</v>
      </c>
    </row>
    <row r="245" spans="1:19" ht="12.75">
      <c r="A245" s="3" t="s">
        <v>206</v>
      </c>
      <c r="B245" s="10">
        <v>81</v>
      </c>
      <c r="C245" s="10">
        <v>81</v>
      </c>
      <c r="D245" s="7">
        <v>81</v>
      </c>
      <c r="E245" s="38">
        <v>100</v>
      </c>
      <c r="F245" s="7">
        <v>81</v>
      </c>
      <c r="G245" s="38">
        <v>100</v>
      </c>
      <c r="H245" s="7">
        <v>81</v>
      </c>
      <c r="I245" s="38">
        <v>100</v>
      </c>
      <c r="J245" s="7">
        <v>81</v>
      </c>
      <c r="K245" s="38">
        <v>100</v>
      </c>
      <c r="L245" s="7">
        <v>81</v>
      </c>
      <c r="M245" s="38">
        <v>100</v>
      </c>
      <c r="N245" s="7">
        <v>81</v>
      </c>
      <c r="O245" s="38">
        <v>100</v>
      </c>
      <c r="P245" s="7">
        <v>81</v>
      </c>
      <c r="Q245" s="38">
        <v>100</v>
      </c>
      <c r="R245" s="7">
        <v>79</v>
      </c>
      <c r="S245" s="38">
        <v>97.5</v>
      </c>
    </row>
    <row r="246" spans="1:19" ht="12.75">
      <c r="A246" s="3" t="s">
        <v>207</v>
      </c>
      <c r="B246" s="10">
        <v>113</v>
      </c>
      <c r="C246" s="10">
        <v>113</v>
      </c>
      <c r="D246" s="7">
        <v>112</v>
      </c>
      <c r="E246" s="38">
        <v>99.1</v>
      </c>
      <c r="F246" s="7">
        <v>111</v>
      </c>
      <c r="G246" s="38">
        <v>98.2</v>
      </c>
      <c r="H246" s="7">
        <v>112</v>
      </c>
      <c r="I246" s="38">
        <v>99.1</v>
      </c>
      <c r="J246" s="7">
        <v>111</v>
      </c>
      <c r="K246" s="38">
        <v>98.2</v>
      </c>
      <c r="L246" s="7">
        <v>111</v>
      </c>
      <c r="M246" s="38">
        <v>98.2</v>
      </c>
      <c r="N246" s="7">
        <v>112</v>
      </c>
      <c r="O246" s="38">
        <v>99.1</v>
      </c>
      <c r="P246" s="7">
        <v>112</v>
      </c>
      <c r="Q246" s="38">
        <v>99.1</v>
      </c>
      <c r="R246" s="7">
        <v>110</v>
      </c>
      <c r="S246" s="38">
        <v>97.3</v>
      </c>
    </row>
    <row r="247" spans="1:19" ht="12.75">
      <c r="A247" s="3" t="s">
        <v>208</v>
      </c>
      <c r="B247" s="10">
        <v>124</v>
      </c>
      <c r="C247" s="10">
        <v>124</v>
      </c>
      <c r="D247" s="7">
        <v>124</v>
      </c>
      <c r="E247" s="38">
        <v>100</v>
      </c>
      <c r="F247" s="7">
        <v>122</v>
      </c>
      <c r="G247" s="38">
        <v>98.4</v>
      </c>
      <c r="H247" s="7">
        <v>124</v>
      </c>
      <c r="I247" s="38">
        <v>100</v>
      </c>
      <c r="J247" s="7">
        <v>122</v>
      </c>
      <c r="K247" s="38">
        <v>98.4</v>
      </c>
      <c r="L247" s="7">
        <v>122</v>
      </c>
      <c r="M247" s="38">
        <v>98.4</v>
      </c>
      <c r="N247" s="7">
        <v>123</v>
      </c>
      <c r="O247" s="38">
        <v>99.2</v>
      </c>
      <c r="P247" s="7">
        <v>122</v>
      </c>
      <c r="Q247" s="38">
        <v>98.4</v>
      </c>
      <c r="R247" s="7">
        <v>117</v>
      </c>
      <c r="S247" s="38">
        <v>94.4</v>
      </c>
    </row>
    <row r="248" spans="1:19" ht="12.75">
      <c r="A248" s="3" t="s">
        <v>209</v>
      </c>
      <c r="B248" s="10">
        <v>786</v>
      </c>
      <c r="C248" s="10">
        <v>783</v>
      </c>
      <c r="D248" s="7">
        <v>770</v>
      </c>
      <c r="E248" s="38">
        <v>98</v>
      </c>
      <c r="F248" s="7">
        <v>761</v>
      </c>
      <c r="G248" s="38">
        <v>97.2</v>
      </c>
      <c r="H248" s="7">
        <v>772</v>
      </c>
      <c r="I248" s="38">
        <v>98.2</v>
      </c>
      <c r="J248" s="7">
        <v>764</v>
      </c>
      <c r="K248" s="38">
        <v>97.6</v>
      </c>
      <c r="L248" s="7">
        <v>765</v>
      </c>
      <c r="M248" s="38">
        <v>97.7</v>
      </c>
      <c r="N248" s="7">
        <v>768</v>
      </c>
      <c r="O248" s="38">
        <v>98.1</v>
      </c>
      <c r="P248" s="7">
        <v>766</v>
      </c>
      <c r="Q248" s="38">
        <v>97.5</v>
      </c>
      <c r="R248" s="7">
        <v>752</v>
      </c>
      <c r="S248" s="38">
        <v>96</v>
      </c>
    </row>
    <row r="249" spans="1:19" ht="12.75">
      <c r="A249" s="3" t="s">
        <v>210</v>
      </c>
      <c r="B249" s="10">
        <v>509</v>
      </c>
      <c r="C249" s="10">
        <v>508</v>
      </c>
      <c r="D249" s="7">
        <v>497</v>
      </c>
      <c r="E249" s="38">
        <v>97.6</v>
      </c>
      <c r="F249" s="7">
        <v>491</v>
      </c>
      <c r="G249" s="38">
        <v>96.7</v>
      </c>
      <c r="H249" s="7">
        <v>495</v>
      </c>
      <c r="I249" s="38">
        <v>97.2</v>
      </c>
      <c r="J249" s="7">
        <v>493</v>
      </c>
      <c r="K249" s="38">
        <v>97</v>
      </c>
      <c r="L249" s="7">
        <v>495</v>
      </c>
      <c r="M249" s="38">
        <v>97.4</v>
      </c>
      <c r="N249" s="7">
        <v>494</v>
      </c>
      <c r="O249" s="38">
        <v>97.2</v>
      </c>
      <c r="P249" s="7">
        <v>493</v>
      </c>
      <c r="Q249" s="38">
        <v>96.9</v>
      </c>
      <c r="R249" s="7">
        <v>487</v>
      </c>
      <c r="S249" s="38">
        <v>95.9</v>
      </c>
    </row>
    <row r="250" spans="1:19" ht="12.75">
      <c r="A250" s="3" t="s">
        <v>211</v>
      </c>
      <c r="B250" s="10">
        <v>57</v>
      </c>
      <c r="C250" s="10">
        <v>57</v>
      </c>
      <c r="D250" s="7">
        <v>56</v>
      </c>
      <c r="E250" s="38">
        <v>98.2</v>
      </c>
      <c r="F250" s="7">
        <v>55</v>
      </c>
      <c r="G250" s="38">
        <v>96.5</v>
      </c>
      <c r="H250" s="7">
        <v>56</v>
      </c>
      <c r="I250" s="38">
        <v>98.2</v>
      </c>
      <c r="J250" s="7">
        <v>55</v>
      </c>
      <c r="K250" s="38">
        <v>96.5</v>
      </c>
      <c r="L250" s="7">
        <v>55</v>
      </c>
      <c r="M250" s="38">
        <v>96.5</v>
      </c>
      <c r="N250" s="7">
        <v>55</v>
      </c>
      <c r="O250" s="38">
        <v>96.5</v>
      </c>
      <c r="P250" s="7">
        <v>54</v>
      </c>
      <c r="Q250" s="38">
        <v>94.7</v>
      </c>
      <c r="R250" s="7">
        <v>53</v>
      </c>
      <c r="S250" s="38">
        <v>93</v>
      </c>
    </row>
    <row r="251" spans="1:19" ht="12.75">
      <c r="A251" s="3" t="s">
        <v>212</v>
      </c>
      <c r="B251" s="10">
        <v>245</v>
      </c>
      <c r="C251" s="10">
        <v>245</v>
      </c>
      <c r="D251" s="7">
        <v>243</v>
      </c>
      <c r="E251" s="38">
        <v>99.2</v>
      </c>
      <c r="F251" s="7">
        <v>240</v>
      </c>
      <c r="G251" s="38">
        <v>98</v>
      </c>
      <c r="H251" s="7">
        <v>242</v>
      </c>
      <c r="I251" s="38">
        <v>98.8</v>
      </c>
      <c r="J251" s="7">
        <v>240</v>
      </c>
      <c r="K251" s="38">
        <v>98</v>
      </c>
      <c r="L251" s="7">
        <v>234</v>
      </c>
      <c r="M251" s="38">
        <v>95.5</v>
      </c>
      <c r="N251" s="7">
        <v>241</v>
      </c>
      <c r="O251" s="38">
        <v>98.4</v>
      </c>
      <c r="P251" s="7">
        <v>241</v>
      </c>
      <c r="Q251" s="38">
        <v>98.4</v>
      </c>
      <c r="R251" s="7">
        <v>240</v>
      </c>
      <c r="S251" s="38">
        <v>98</v>
      </c>
    </row>
    <row r="252" spans="1:19" ht="12.75">
      <c r="A252" s="3" t="s">
        <v>213</v>
      </c>
      <c r="B252" s="10">
        <v>131</v>
      </c>
      <c r="C252" s="10">
        <v>131</v>
      </c>
      <c r="D252" s="7">
        <v>127</v>
      </c>
      <c r="E252" s="38">
        <v>96.9</v>
      </c>
      <c r="F252" s="7">
        <v>127</v>
      </c>
      <c r="G252" s="38">
        <v>96.9</v>
      </c>
      <c r="H252" s="7">
        <v>128</v>
      </c>
      <c r="I252" s="38">
        <v>97.7</v>
      </c>
      <c r="J252" s="7">
        <v>128</v>
      </c>
      <c r="K252" s="38">
        <v>97.7</v>
      </c>
      <c r="L252" s="7">
        <v>127</v>
      </c>
      <c r="M252" s="38">
        <v>96.9</v>
      </c>
      <c r="N252" s="7">
        <v>127</v>
      </c>
      <c r="O252" s="38">
        <v>96.9</v>
      </c>
      <c r="P252" s="7">
        <v>127</v>
      </c>
      <c r="Q252" s="38">
        <v>96.9</v>
      </c>
      <c r="R252" s="7">
        <v>124</v>
      </c>
      <c r="S252" s="38">
        <v>94.7</v>
      </c>
    </row>
    <row r="253" spans="1:19" ht="12.75">
      <c r="A253" s="3" t="s">
        <v>214</v>
      </c>
      <c r="B253" s="10">
        <v>142</v>
      </c>
      <c r="C253" s="10">
        <v>142</v>
      </c>
      <c r="D253" s="7">
        <v>138</v>
      </c>
      <c r="E253" s="38">
        <v>97.2</v>
      </c>
      <c r="F253" s="7">
        <v>137</v>
      </c>
      <c r="G253" s="38">
        <v>96.5</v>
      </c>
      <c r="H253" s="7">
        <v>139</v>
      </c>
      <c r="I253" s="38">
        <v>97.9</v>
      </c>
      <c r="J253" s="7">
        <v>138</v>
      </c>
      <c r="K253" s="38">
        <v>97.2</v>
      </c>
      <c r="L253" s="7">
        <v>139</v>
      </c>
      <c r="M253" s="38">
        <v>97.9</v>
      </c>
      <c r="N253" s="7">
        <v>139</v>
      </c>
      <c r="O253" s="38">
        <v>97.9</v>
      </c>
      <c r="P253" s="7">
        <v>138</v>
      </c>
      <c r="Q253" s="38">
        <v>97.2</v>
      </c>
      <c r="R253" s="7">
        <v>135</v>
      </c>
      <c r="S253" s="38">
        <v>95.1</v>
      </c>
    </row>
    <row r="254" spans="1:19" ht="12.75">
      <c r="A254" s="3" t="s">
        <v>215</v>
      </c>
      <c r="B254" s="10">
        <v>289</v>
      </c>
      <c r="C254" s="10">
        <v>289</v>
      </c>
      <c r="D254" s="7">
        <v>283</v>
      </c>
      <c r="E254" s="38">
        <v>97.9</v>
      </c>
      <c r="F254" s="7">
        <v>283</v>
      </c>
      <c r="G254" s="38">
        <v>97.9</v>
      </c>
      <c r="H254" s="7">
        <v>283</v>
      </c>
      <c r="I254" s="38">
        <v>97.9</v>
      </c>
      <c r="J254" s="7">
        <v>283</v>
      </c>
      <c r="K254" s="38">
        <v>97.9</v>
      </c>
      <c r="L254" s="7">
        <v>283</v>
      </c>
      <c r="M254" s="38">
        <v>97.9</v>
      </c>
      <c r="N254" s="7">
        <v>283</v>
      </c>
      <c r="O254" s="38">
        <v>97.9</v>
      </c>
      <c r="P254" s="7">
        <v>281</v>
      </c>
      <c r="Q254" s="38">
        <v>97.2</v>
      </c>
      <c r="R254" s="7">
        <v>280</v>
      </c>
      <c r="S254" s="38">
        <v>96.9</v>
      </c>
    </row>
    <row r="255" spans="1:19" ht="12.75" customHeight="1">
      <c r="A255" s="3" t="s">
        <v>216</v>
      </c>
      <c r="B255" s="10">
        <v>650</v>
      </c>
      <c r="C255" s="10">
        <v>649</v>
      </c>
      <c r="D255" s="7">
        <v>642</v>
      </c>
      <c r="E255" s="38">
        <v>98.8</v>
      </c>
      <c r="F255" s="7">
        <v>636</v>
      </c>
      <c r="G255" s="38">
        <v>98</v>
      </c>
      <c r="H255" s="7">
        <v>644</v>
      </c>
      <c r="I255" s="38">
        <v>99.1</v>
      </c>
      <c r="J255" s="7">
        <v>640</v>
      </c>
      <c r="K255" s="38">
        <v>98.6</v>
      </c>
      <c r="L255" s="7">
        <v>629</v>
      </c>
      <c r="M255" s="38">
        <v>96.9</v>
      </c>
      <c r="N255" s="7">
        <v>633</v>
      </c>
      <c r="O255" s="38">
        <v>97.5</v>
      </c>
      <c r="P255" s="7">
        <v>639</v>
      </c>
      <c r="Q255" s="38">
        <v>98.3</v>
      </c>
      <c r="R255" s="7">
        <v>626</v>
      </c>
      <c r="S255" s="38">
        <v>96.5</v>
      </c>
    </row>
    <row r="256" spans="1:19" ht="12.75">
      <c r="A256" s="3" t="s">
        <v>217</v>
      </c>
      <c r="B256" s="10">
        <v>164</v>
      </c>
      <c r="C256" s="10">
        <v>164</v>
      </c>
      <c r="D256" s="7">
        <v>162</v>
      </c>
      <c r="E256" s="38">
        <v>98.8</v>
      </c>
      <c r="F256" s="7">
        <v>159</v>
      </c>
      <c r="G256" s="38">
        <v>97</v>
      </c>
      <c r="H256" s="7">
        <v>162</v>
      </c>
      <c r="I256" s="38">
        <v>98.8</v>
      </c>
      <c r="J256" s="7">
        <v>159</v>
      </c>
      <c r="K256" s="38">
        <v>97</v>
      </c>
      <c r="L256" s="7">
        <v>160</v>
      </c>
      <c r="M256" s="38">
        <v>97.6</v>
      </c>
      <c r="N256" s="7">
        <v>160</v>
      </c>
      <c r="O256" s="38">
        <v>97.6</v>
      </c>
      <c r="P256" s="7">
        <v>162</v>
      </c>
      <c r="Q256" s="38">
        <v>98.8</v>
      </c>
      <c r="R256" s="7">
        <v>157</v>
      </c>
      <c r="S256" s="38">
        <v>95.7</v>
      </c>
    </row>
    <row r="257" spans="1:19" ht="12.75">
      <c r="A257" s="3" t="s">
        <v>218</v>
      </c>
      <c r="B257" s="10">
        <v>211</v>
      </c>
      <c r="C257" s="10">
        <v>211</v>
      </c>
      <c r="D257" s="7">
        <v>206</v>
      </c>
      <c r="E257" s="38">
        <v>97.6</v>
      </c>
      <c r="F257" s="7">
        <v>202</v>
      </c>
      <c r="G257" s="38">
        <v>95.7</v>
      </c>
      <c r="H257" s="7">
        <v>205</v>
      </c>
      <c r="I257" s="38">
        <v>97.2</v>
      </c>
      <c r="J257" s="7">
        <v>204</v>
      </c>
      <c r="K257" s="38">
        <v>96.7</v>
      </c>
      <c r="L257" s="7">
        <v>208</v>
      </c>
      <c r="M257" s="38">
        <v>98.6</v>
      </c>
      <c r="N257" s="7">
        <v>209</v>
      </c>
      <c r="O257" s="38">
        <v>99.1</v>
      </c>
      <c r="P257" s="7">
        <v>206</v>
      </c>
      <c r="Q257" s="38">
        <v>97.6</v>
      </c>
      <c r="R257" s="7">
        <v>204</v>
      </c>
      <c r="S257" s="38">
        <v>96.7</v>
      </c>
    </row>
    <row r="258" spans="1:19" ht="12.75">
      <c r="A258" s="3" t="s">
        <v>219</v>
      </c>
      <c r="B258" s="10">
        <v>225</v>
      </c>
      <c r="C258" s="10">
        <v>225</v>
      </c>
      <c r="D258" s="7">
        <v>222</v>
      </c>
      <c r="E258" s="38">
        <v>98.7</v>
      </c>
      <c r="F258" s="7">
        <v>220</v>
      </c>
      <c r="G258" s="38">
        <v>97.8</v>
      </c>
      <c r="H258" s="7">
        <v>222</v>
      </c>
      <c r="I258" s="38">
        <v>98.7</v>
      </c>
      <c r="J258" s="7">
        <v>220</v>
      </c>
      <c r="K258" s="38">
        <v>97.8</v>
      </c>
      <c r="L258" s="7">
        <v>220</v>
      </c>
      <c r="M258" s="38">
        <v>97.8</v>
      </c>
      <c r="N258" s="7">
        <v>220</v>
      </c>
      <c r="O258" s="38">
        <v>97.8</v>
      </c>
      <c r="P258" s="7">
        <v>219</v>
      </c>
      <c r="Q258" s="38">
        <v>97.3</v>
      </c>
      <c r="R258" s="7">
        <v>218</v>
      </c>
      <c r="S258" s="38">
        <v>96.9</v>
      </c>
    </row>
    <row r="259" spans="1:19" ht="12.75">
      <c r="A259" s="3" t="s">
        <v>220</v>
      </c>
      <c r="B259" s="10">
        <v>132</v>
      </c>
      <c r="C259" s="10">
        <v>132</v>
      </c>
      <c r="D259" s="7">
        <v>128</v>
      </c>
      <c r="E259" s="38">
        <v>97</v>
      </c>
      <c r="F259" s="7">
        <v>128</v>
      </c>
      <c r="G259" s="38">
        <v>97</v>
      </c>
      <c r="H259" s="7">
        <v>128</v>
      </c>
      <c r="I259" s="38">
        <v>97</v>
      </c>
      <c r="J259" s="7">
        <v>128</v>
      </c>
      <c r="K259" s="38">
        <v>97</v>
      </c>
      <c r="L259" s="7">
        <v>125</v>
      </c>
      <c r="M259" s="38">
        <v>94.7</v>
      </c>
      <c r="N259" s="7">
        <v>127</v>
      </c>
      <c r="O259" s="38">
        <v>96.2</v>
      </c>
      <c r="P259" s="7">
        <v>128</v>
      </c>
      <c r="Q259" s="38">
        <v>97</v>
      </c>
      <c r="R259" s="7">
        <v>127</v>
      </c>
      <c r="S259" s="38">
        <v>96.2</v>
      </c>
    </row>
    <row r="260" spans="1:19" ht="12.75">
      <c r="A260" s="3" t="s">
        <v>221</v>
      </c>
      <c r="B260" s="10">
        <v>1692</v>
      </c>
      <c r="C260" s="10">
        <v>1691</v>
      </c>
      <c r="D260" s="7">
        <v>1659</v>
      </c>
      <c r="E260" s="38">
        <v>98</v>
      </c>
      <c r="F260" s="7">
        <v>1631</v>
      </c>
      <c r="G260" s="38">
        <v>96.5</v>
      </c>
      <c r="H260" s="7">
        <v>1659</v>
      </c>
      <c r="I260" s="38">
        <v>98</v>
      </c>
      <c r="J260" s="7">
        <v>1642</v>
      </c>
      <c r="K260" s="38">
        <v>97.1</v>
      </c>
      <c r="L260" s="7">
        <v>1655</v>
      </c>
      <c r="M260" s="38">
        <v>97.9</v>
      </c>
      <c r="N260" s="7">
        <v>1654</v>
      </c>
      <c r="O260" s="38">
        <v>97.8</v>
      </c>
      <c r="P260" s="7">
        <v>1646</v>
      </c>
      <c r="Q260" s="38">
        <v>97.3</v>
      </c>
      <c r="R260" s="7">
        <v>1619</v>
      </c>
      <c r="S260" s="38">
        <v>95.7</v>
      </c>
    </row>
    <row r="261" spans="1:19" ht="12.75">
      <c r="A261" s="3" t="s">
        <v>222</v>
      </c>
      <c r="B261" s="10">
        <v>116</v>
      </c>
      <c r="C261" s="10">
        <v>116</v>
      </c>
      <c r="D261" s="7">
        <v>114</v>
      </c>
      <c r="E261" s="38">
        <v>98.3</v>
      </c>
      <c r="F261" s="7">
        <v>109</v>
      </c>
      <c r="G261" s="38">
        <v>94</v>
      </c>
      <c r="H261" s="7">
        <v>114</v>
      </c>
      <c r="I261" s="38">
        <v>98.3</v>
      </c>
      <c r="J261" s="7">
        <v>109</v>
      </c>
      <c r="K261" s="38">
        <v>94</v>
      </c>
      <c r="L261" s="7">
        <v>112</v>
      </c>
      <c r="M261" s="38">
        <v>96.6</v>
      </c>
      <c r="N261" s="7">
        <v>112</v>
      </c>
      <c r="O261" s="38">
        <v>96.6</v>
      </c>
      <c r="P261" s="7">
        <v>113</v>
      </c>
      <c r="Q261" s="38">
        <v>97.4</v>
      </c>
      <c r="R261" s="7">
        <v>110</v>
      </c>
      <c r="S261" s="38">
        <v>94.8</v>
      </c>
    </row>
    <row r="262" spans="1:19" ht="12.75">
      <c r="A262" s="3" t="s">
        <v>223</v>
      </c>
      <c r="B262" s="10">
        <v>48</v>
      </c>
      <c r="C262" s="10">
        <v>48</v>
      </c>
      <c r="D262" s="7">
        <v>48</v>
      </c>
      <c r="E262" s="38">
        <v>100</v>
      </c>
      <c r="F262" s="7">
        <v>47</v>
      </c>
      <c r="G262" s="38">
        <v>97.9</v>
      </c>
      <c r="H262" s="7">
        <v>48</v>
      </c>
      <c r="I262" s="38">
        <v>100</v>
      </c>
      <c r="J262" s="7">
        <v>47</v>
      </c>
      <c r="K262" s="38">
        <v>97.9</v>
      </c>
      <c r="L262" s="7">
        <v>47</v>
      </c>
      <c r="M262" s="38">
        <v>97.9</v>
      </c>
      <c r="N262" s="7">
        <v>47</v>
      </c>
      <c r="O262" s="38">
        <v>97.9</v>
      </c>
      <c r="P262" s="7">
        <v>48</v>
      </c>
      <c r="Q262" s="38">
        <v>100</v>
      </c>
      <c r="R262" s="7">
        <v>47</v>
      </c>
      <c r="S262" s="38">
        <v>97.9</v>
      </c>
    </row>
    <row r="263" spans="1:19" ht="13.5" thickBot="1">
      <c r="A263" s="14" t="s">
        <v>397</v>
      </c>
      <c r="B263" s="15">
        <f>SUM(B210:B262)</f>
        <v>31236</v>
      </c>
      <c r="C263" s="15">
        <f>SUM(C210:C262)</f>
        <v>31160</v>
      </c>
      <c r="D263" s="15">
        <f>SUM(D210:D262)</f>
        <v>30333</v>
      </c>
      <c r="E263" s="42">
        <f>(D263/B263)*100</f>
        <v>97.10910487898579</v>
      </c>
      <c r="F263" s="15">
        <f>SUM(F210:F262)</f>
        <v>29668</v>
      </c>
      <c r="G263" s="42">
        <f>(F263/C263)*100</f>
        <v>95.21181001283698</v>
      </c>
      <c r="H263" s="15">
        <f>SUM(H210:H262)</f>
        <v>30300</v>
      </c>
      <c r="I263" s="42">
        <f>(H263/B263)*100</f>
        <v>97.00345754898194</v>
      </c>
      <c r="J263" s="15">
        <f>SUM(J210:J262)</f>
        <v>29925</v>
      </c>
      <c r="K263" s="42">
        <f>(J263/C263)*100</f>
        <v>96.03658536585365</v>
      </c>
      <c r="L263" s="15">
        <f>SUM(L210:L262)</f>
        <v>30011</v>
      </c>
      <c r="M263" s="42">
        <f>(L263/C263)*100</f>
        <v>96.31258023106547</v>
      </c>
      <c r="N263" s="15">
        <f>SUM(N210:N262)</f>
        <v>29997</v>
      </c>
      <c r="O263" s="42">
        <f>(N263/C263)*100</f>
        <v>96.26765083440309</v>
      </c>
      <c r="P263" s="15">
        <f>SUM(P210:P262)</f>
        <v>29977</v>
      </c>
      <c r="Q263" s="42">
        <f>(P263/B263)*100</f>
        <v>95.96939428864131</v>
      </c>
      <c r="R263" s="15">
        <f>SUM(R210:R262)</f>
        <v>29369</v>
      </c>
      <c r="S263" s="42">
        <f>(R263/C263)*100</f>
        <v>94.25224646983312</v>
      </c>
    </row>
    <row r="264" spans="1:253" s="20" customFormat="1" ht="25.5" customHeight="1" thickTop="1">
      <c r="A264" s="81" t="s">
        <v>396</v>
      </c>
      <c r="B264" s="79" t="s">
        <v>464</v>
      </c>
      <c r="C264" s="80"/>
      <c r="D264" s="75" t="s">
        <v>465</v>
      </c>
      <c r="E264" s="76"/>
      <c r="F264" s="76"/>
      <c r="G264" s="77"/>
      <c r="H264" s="75" t="s">
        <v>466</v>
      </c>
      <c r="I264" s="76"/>
      <c r="J264" s="76"/>
      <c r="K264" s="77"/>
      <c r="L264" s="75" t="s">
        <v>467</v>
      </c>
      <c r="M264" s="77"/>
      <c r="N264" s="75" t="s">
        <v>468</v>
      </c>
      <c r="O264" s="78"/>
      <c r="P264" s="72" t="s">
        <v>469</v>
      </c>
      <c r="Q264" s="73"/>
      <c r="R264" s="73"/>
      <c r="S264" s="74"/>
      <c r="T264" s="11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</row>
    <row r="265" spans="1:20" s="21" customFormat="1" ht="25.5" customHeight="1">
      <c r="A265" s="82"/>
      <c r="B265" s="16" t="s">
        <v>409</v>
      </c>
      <c r="C265" s="16" t="s">
        <v>410</v>
      </c>
      <c r="D265" s="12" t="s">
        <v>406</v>
      </c>
      <c r="E265" s="40" t="s">
        <v>395</v>
      </c>
      <c r="F265" s="12" t="s">
        <v>408</v>
      </c>
      <c r="G265" s="40" t="s">
        <v>395</v>
      </c>
      <c r="H265" s="12" t="s">
        <v>406</v>
      </c>
      <c r="I265" s="40" t="s">
        <v>395</v>
      </c>
      <c r="J265" s="12" t="s">
        <v>407</v>
      </c>
      <c r="K265" s="40" t="s">
        <v>395</v>
      </c>
      <c r="L265" s="12" t="s">
        <v>408</v>
      </c>
      <c r="M265" s="40" t="s">
        <v>395</v>
      </c>
      <c r="N265" s="12" t="s">
        <v>407</v>
      </c>
      <c r="O265" s="40" t="s">
        <v>395</v>
      </c>
      <c r="P265" s="37" t="s">
        <v>406</v>
      </c>
      <c r="Q265" s="45" t="s">
        <v>395</v>
      </c>
      <c r="R265" s="12" t="s">
        <v>407</v>
      </c>
      <c r="S265" s="45" t="s">
        <v>395</v>
      </c>
      <c r="T265" s="13"/>
    </row>
    <row r="266" spans="1:19" ht="18.75">
      <c r="A266" s="2" t="s">
        <v>224</v>
      </c>
      <c r="B266" s="2"/>
      <c r="C266" s="3"/>
      <c r="D266" s="3"/>
      <c r="E266" s="41"/>
      <c r="F266" s="3"/>
      <c r="G266" s="41"/>
      <c r="H266" s="3"/>
      <c r="I266" s="41"/>
      <c r="J266" s="3"/>
      <c r="K266" s="41"/>
      <c r="L266" s="3"/>
      <c r="M266" s="41"/>
      <c r="N266" s="3"/>
      <c r="O266" s="41"/>
      <c r="P266" s="3"/>
      <c r="Q266" s="41"/>
      <c r="R266" s="3"/>
      <c r="S266" s="41"/>
    </row>
    <row r="267" spans="1:19" ht="12.75">
      <c r="A267" s="3" t="s">
        <v>225</v>
      </c>
      <c r="B267" s="10">
        <v>286</v>
      </c>
      <c r="C267" s="10">
        <v>286</v>
      </c>
      <c r="D267" s="7">
        <v>234</v>
      </c>
      <c r="E267" s="38">
        <v>81.8</v>
      </c>
      <c r="F267" s="7">
        <v>232</v>
      </c>
      <c r="G267" s="38">
        <v>81.1</v>
      </c>
      <c r="H267" s="7">
        <v>234</v>
      </c>
      <c r="I267" s="38">
        <v>81.8</v>
      </c>
      <c r="J267" s="7">
        <v>232</v>
      </c>
      <c r="K267" s="38">
        <v>81.1</v>
      </c>
      <c r="L267" s="7">
        <v>230</v>
      </c>
      <c r="M267" s="38">
        <v>80.4</v>
      </c>
      <c r="N267" s="7">
        <v>232</v>
      </c>
      <c r="O267" s="38">
        <v>81.1</v>
      </c>
      <c r="P267" s="7">
        <v>232</v>
      </c>
      <c r="Q267" s="38">
        <v>81.1</v>
      </c>
      <c r="R267" s="7">
        <v>230</v>
      </c>
      <c r="S267" s="38">
        <v>80.4</v>
      </c>
    </row>
    <row r="268" spans="1:19" ht="12.75">
      <c r="A268" s="3" t="s">
        <v>226</v>
      </c>
      <c r="B268" s="10">
        <v>317</v>
      </c>
      <c r="C268" s="10">
        <v>317</v>
      </c>
      <c r="D268" s="7">
        <v>315</v>
      </c>
      <c r="E268" s="38">
        <v>99.4</v>
      </c>
      <c r="F268" s="7">
        <v>310</v>
      </c>
      <c r="G268" s="38">
        <v>97.8</v>
      </c>
      <c r="H268" s="7">
        <v>313</v>
      </c>
      <c r="I268" s="38">
        <v>98.7</v>
      </c>
      <c r="J268" s="7">
        <v>310</v>
      </c>
      <c r="K268" s="38">
        <v>97.8</v>
      </c>
      <c r="L268" s="7">
        <v>313</v>
      </c>
      <c r="M268" s="38">
        <v>98.7</v>
      </c>
      <c r="N268" s="7">
        <v>312</v>
      </c>
      <c r="O268" s="38">
        <v>98.4</v>
      </c>
      <c r="P268" s="7">
        <v>311</v>
      </c>
      <c r="Q268" s="38">
        <v>98.1</v>
      </c>
      <c r="R268" s="7">
        <v>307</v>
      </c>
      <c r="S268" s="38">
        <v>96.8</v>
      </c>
    </row>
    <row r="269" spans="1:19" ht="12.75">
      <c r="A269" s="3" t="s">
        <v>227</v>
      </c>
      <c r="B269" s="10">
        <v>933</v>
      </c>
      <c r="C269" s="10">
        <v>933</v>
      </c>
      <c r="D269" s="7">
        <v>917</v>
      </c>
      <c r="E269" s="38">
        <v>98.3</v>
      </c>
      <c r="F269" s="7">
        <v>903</v>
      </c>
      <c r="G269" s="38">
        <v>96.8</v>
      </c>
      <c r="H269" s="7">
        <v>915</v>
      </c>
      <c r="I269" s="38">
        <v>98.1</v>
      </c>
      <c r="J269" s="7">
        <v>906</v>
      </c>
      <c r="K269" s="38">
        <v>97.1</v>
      </c>
      <c r="L269" s="7">
        <v>907</v>
      </c>
      <c r="M269" s="38">
        <v>97.2</v>
      </c>
      <c r="N269" s="7">
        <v>908</v>
      </c>
      <c r="O269" s="38">
        <v>97.3</v>
      </c>
      <c r="P269" s="7">
        <v>911</v>
      </c>
      <c r="Q269" s="38">
        <v>97.6</v>
      </c>
      <c r="R269" s="7">
        <v>902</v>
      </c>
      <c r="S269" s="38">
        <v>96.7</v>
      </c>
    </row>
    <row r="270" spans="1:19" ht="12.75">
      <c r="A270" s="3" t="s">
        <v>228</v>
      </c>
      <c r="B270" s="10">
        <v>574</v>
      </c>
      <c r="C270" s="10">
        <v>573</v>
      </c>
      <c r="D270" s="7">
        <v>563</v>
      </c>
      <c r="E270" s="38">
        <v>98.1</v>
      </c>
      <c r="F270" s="7">
        <v>557</v>
      </c>
      <c r="G270" s="38">
        <v>97.2</v>
      </c>
      <c r="H270" s="7">
        <v>564</v>
      </c>
      <c r="I270" s="38">
        <v>98.3</v>
      </c>
      <c r="J270" s="7">
        <v>558</v>
      </c>
      <c r="K270" s="38">
        <v>97.4</v>
      </c>
      <c r="L270" s="7">
        <v>558</v>
      </c>
      <c r="M270" s="38">
        <v>97.4</v>
      </c>
      <c r="N270" s="7">
        <v>558</v>
      </c>
      <c r="O270" s="38">
        <v>97.4</v>
      </c>
      <c r="P270" s="7">
        <v>561</v>
      </c>
      <c r="Q270" s="38">
        <v>97.7</v>
      </c>
      <c r="R270" s="7">
        <v>555</v>
      </c>
      <c r="S270" s="38">
        <v>96.9</v>
      </c>
    </row>
    <row r="271" spans="1:19" ht="12.75">
      <c r="A271" s="3" t="s">
        <v>229</v>
      </c>
      <c r="B271" s="10">
        <v>131</v>
      </c>
      <c r="C271" s="10">
        <v>130</v>
      </c>
      <c r="D271" s="7">
        <v>108</v>
      </c>
      <c r="E271" s="38">
        <v>82.4</v>
      </c>
      <c r="F271" s="7">
        <v>107</v>
      </c>
      <c r="G271" s="38">
        <v>82.3</v>
      </c>
      <c r="H271" s="7">
        <v>108</v>
      </c>
      <c r="I271" s="38">
        <v>82.4</v>
      </c>
      <c r="J271" s="7">
        <v>107</v>
      </c>
      <c r="K271" s="38">
        <v>82.3</v>
      </c>
      <c r="L271" s="7">
        <v>107</v>
      </c>
      <c r="M271" s="38">
        <v>82.3</v>
      </c>
      <c r="N271" s="7">
        <v>107</v>
      </c>
      <c r="O271" s="38">
        <v>82.3</v>
      </c>
      <c r="P271" s="7">
        <v>106</v>
      </c>
      <c r="Q271" s="38">
        <v>80.9</v>
      </c>
      <c r="R271" s="7">
        <v>105</v>
      </c>
      <c r="S271" s="38">
        <v>80.8</v>
      </c>
    </row>
    <row r="272" spans="1:19" ht="12.75">
      <c r="A272" s="3" t="s">
        <v>230</v>
      </c>
      <c r="B272" s="10">
        <v>112</v>
      </c>
      <c r="C272" s="10">
        <v>112</v>
      </c>
      <c r="D272" s="7">
        <v>111</v>
      </c>
      <c r="E272" s="38">
        <v>99.1</v>
      </c>
      <c r="F272" s="7">
        <v>112</v>
      </c>
      <c r="G272" s="38">
        <v>100</v>
      </c>
      <c r="H272" s="7">
        <v>112</v>
      </c>
      <c r="I272" s="38">
        <v>100</v>
      </c>
      <c r="J272" s="7">
        <v>112</v>
      </c>
      <c r="K272" s="38">
        <v>100</v>
      </c>
      <c r="L272" s="7">
        <v>109</v>
      </c>
      <c r="M272" s="38">
        <v>97.3</v>
      </c>
      <c r="N272" s="7">
        <v>110</v>
      </c>
      <c r="O272" s="38">
        <v>98.2</v>
      </c>
      <c r="P272" s="7">
        <v>111</v>
      </c>
      <c r="Q272" s="38">
        <v>99.1</v>
      </c>
      <c r="R272" s="7">
        <v>112</v>
      </c>
      <c r="S272" s="38">
        <v>100</v>
      </c>
    </row>
    <row r="273" spans="1:19" ht="12.75">
      <c r="A273" s="3" t="s">
        <v>231</v>
      </c>
      <c r="B273" s="10">
        <v>310</v>
      </c>
      <c r="C273" s="10">
        <v>310</v>
      </c>
      <c r="D273" s="7">
        <v>291</v>
      </c>
      <c r="E273" s="38">
        <v>93.9</v>
      </c>
      <c r="F273" s="7">
        <v>288</v>
      </c>
      <c r="G273" s="38">
        <v>92.9</v>
      </c>
      <c r="H273" s="7">
        <v>291</v>
      </c>
      <c r="I273" s="38">
        <v>93.9</v>
      </c>
      <c r="J273" s="7">
        <v>288</v>
      </c>
      <c r="K273" s="38">
        <v>92.9</v>
      </c>
      <c r="L273" s="7">
        <v>292</v>
      </c>
      <c r="M273" s="38">
        <v>94.2</v>
      </c>
      <c r="N273" s="7">
        <v>293</v>
      </c>
      <c r="O273" s="38">
        <v>94.5</v>
      </c>
      <c r="P273" s="7">
        <v>289</v>
      </c>
      <c r="Q273" s="38">
        <v>93.2</v>
      </c>
      <c r="R273" s="7">
        <v>287</v>
      </c>
      <c r="S273" s="38">
        <v>92.6</v>
      </c>
    </row>
    <row r="274" spans="1:19" ht="12.75">
      <c r="A274" s="3" t="s">
        <v>450</v>
      </c>
      <c r="B274" s="10">
        <v>407</v>
      </c>
      <c r="C274" s="10">
        <v>407</v>
      </c>
      <c r="D274" s="7">
        <v>395</v>
      </c>
      <c r="E274" s="38">
        <v>97.1</v>
      </c>
      <c r="F274" s="7">
        <v>393</v>
      </c>
      <c r="G274" s="38">
        <v>96.6</v>
      </c>
      <c r="H274" s="7">
        <v>394</v>
      </c>
      <c r="I274" s="38">
        <v>96.8</v>
      </c>
      <c r="J274" s="7">
        <v>393</v>
      </c>
      <c r="K274" s="38">
        <v>96.6</v>
      </c>
      <c r="L274" s="7">
        <v>387</v>
      </c>
      <c r="M274" s="38">
        <v>95.1</v>
      </c>
      <c r="N274" s="7">
        <v>389</v>
      </c>
      <c r="O274" s="38">
        <v>95.6</v>
      </c>
      <c r="P274" s="7">
        <v>391</v>
      </c>
      <c r="Q274" s="38">
        <v>96.1</v>
      </c>
      <c r="R274" s="7">
        <v>390</v>
      </c>
      <c r="S274" s="38">
        <v>95.8</v>
      </c>
    </row>
    <row r="275" spans="1:19" ht="12.75">
      <c r="A275" s="3" t="s">
        <v>232</v>
      </c>
      <c r="B275" s="10">
        <v>171</v>
      </c>
      <c r="C275" s="10">
        <v>171</v>
      </c>
      <c r="D275" s="7">
        <v>167</v>
      </c>
      <c r="E275" s="38">
        <v>97.7</v>
      </c>
      <c r="F275" s="7">
        <v>166</v>
      </c>
      <c r="G275" s="38">
        <v>97.1</v>
      </c>
      <c r="H275" s="7">
        <v>167</v>
      </c>
      <c r="I275" s="38">
        <v>97.7</v>
      </c>
      <c r="J275" s="7">
        <v>167</v>
      </c>
      <c r="K275" s="38">
        <v>97.7</v>
      </c>
      <c r="L275" s="7">
        <v>162</v>
      </c>
      <c r="M275" s="38">
        <v>94.7</v>
      </c>
      <c r="N275" s="7">
        <v>162</v>
      </c>
      <c r="O275" s="38">
        <v>94.7</v>
      </c>
      <c r="P275" s="7">
        <v>166</v>
      </c>
      <c r="Q275" s="38">
        <v>97.1</v>
      </c>
      <c r="R275" s="7">
        <v>166</v>
      </c>
      <c r="S275" s="38">
        <v>97.1</v>
      </c>
    </row>
    <row r="276" spans="1:19" ht="12.75">
      <c r="A276" s="3" t="s">
        <v>233</v>
      </c>
      <c r="B276" s="10">
        <v>125</v>
      </c>
      <c r="C276" s="10">
        <v>125</v>
      </c>
      <c r="D276" s="7">
        <v>120</v>
      </c>
      <c r="E276" s="38">
        <v>96</v>
      </c>
      <c r="F276" s="7">
        <v>114</v>
      </c>
      <c r="G276" s="38">
        <v>91.2</v>
      </c>
      <c r="H276" s="7">
        <v>121</v>
      </c>
      <c r="I276" s="38">
        <v>96.8</v>
      </c>
      <c r="J276" s="7">
        <v>116</v>
      </c>
      <c r="K276" s="38">
        <v>92.8</v>
      </c>
      <c r="L276" s="7">
        <v>117</v>
      </c>
      <c r="M276" s="38">
        <v>93.6</v>
      </c>
      <c r="N276" s="7">
        <v>116</v>
      </c>
      <c r="O276" s="38">
        <v>92.8</v>
      </c>
      <c r="P276" s="7">
        <v>121</v>
      </c>
      <c r="Q276" s="38">
        <v>96.8</v>
      </c>
      <c r="R276" s="7">
        <v>116</v>
      </c>
      <c r="S276" s="38">
        <v>92.8</v>
      </c>
    </row>
    <row r="277" spans="1:19" ht="12.75">
      <c r="A277" s="3" t="s">
        <v>234</v>
      </c>
      <c r="B277" s="10">
        <v>741</v>
      </c>
      <c r="C277" s="10">
        <v>740</v>
      </c>
      <c r="D277" s="7">
        <v>706</v>
      </c>
      <c r="E277" s="38">
        <v>95.3</v>
      </c>
      <c r="F277" s="7">
        <v>702</v>
      </c>
      <c r="G277" s="38">
        <v>94.9</v>
      </c>
      <c r="H277" s="7">
        <v>707</v>
      </c>
      <c r="I277" s="38">
        <v>95.4</v>
      </c>
      <c r="J277" s="7">
        <v>704</v>
      </c>
      <c r="K277" s="38">
        <v>95.1</v>
      </c>
      <c r="L277" s="7">
        <v>701</v>
      </c>
      <c r="M277" s="38">
        <v>94.7</v>
      </c>
      <c r="N277" s="7">
        <v>702</v>
      </c>
      <c r="O277" s="38">
        <v>94.9</v>
      </c>
      <c r="P277" s="7">
        <v>698</v>
      </c>
      <c r="Q277" s="38">
        <v>94.2</v>
      </c>
      <c r="R277" s="7">
        <v>698</v>
      </c>
      <c r="S277" s="38">
        <v>94.3</v>
      </c>
    </row>
    <row r="278" spans="1:19" ht="12.75">
      <c r="A278" s="3" t="s">
        <v>235</v>
      </c>
      <c r="B278" s="10">
        <v>120</v>
      </c>
      <c r="C278" s="10">
        <v>120</v>
      </c>
      <c r="D278" s="7">
        <v>112</v>
      </c>
      <c r="E278" s="38">
        <v>93.3</v>
      </c>
      <c r="F278" s="7">
        <v>110</v>
      </c>
      <c r="G278" s="38">
        <v>91.7</v>
      </c>
      <c r="H278" s="7">
        <v>112</v>
      </c>
      <c r="I278" s="38">
        <v>93.3</v>
      </c>
      <c r="J278" s="7">
        <v>110</v>
      </c>
      <c r="K278" s="38">
        <v>91.7</v>
      </c>
      <c r="L278" s="7">
        <v>111</v>
      </c>
      <c r="M278" s="38">
        <v>92.5</v>
      </c>
      <c r="N278" s="7">
        <v>111</v>
      </c>
      <c r="O278" s="38">
        <v>92.5</v>
      </c>
      <c r="P278" s="7">
        <v>110</v>
      </c>
      <c r="Q278" s="38">
        <v>91.7</v>
      </c>
      <c r="R278" s="7">
        <v>110</v>
      </c>
      <c r="S278" s="38">
        <v>91.7</v>
      </c>
    </row>
    <row r="279" spans="1:19" ht="12.75">
      <c r="A279" s="3" t="s">
        <v>236</v>
      </c>
      <c r="B279" s="10">
        <v>908</v>
      </c>
      <c r="C279" s="10">
        <v>906</v>
      </c>
      <c r="D279" s="7">
        <v>890</v>
      </c>
      <c r="E279" s="38">
        <v>98</v>
      </c>
      <c r="F279" s="7">
        <v>879</v>
      </c>
      <c r="G279" s="38">
        <v>97</v>
      </c>
      <c r="H279" s="7">
        <v>888</v>
      </c>
      <c r="I279" s="38">
        <v>97.8</v>
      </c>
      <c r="J279" s="7">
        <v>888</v>
      </c>
      <c r="K279" s="38">
        <v>98</v>
      </c>
      <c r="L279" s="7">
        <v>877</v>
      </c>
      <c r="M279" s="38">
        <v>96.8</v>
      </c>
      <c r="N279" s="7">
        <v>873</v>
      </c>
      <c r="O279" s="38">
        <v>96.4</v>
      </c>
      <c r="P279" s="7">
        <v>875</v>
      </c>
      <c r="Q279" s="38">
        <v>96.4</v>
      </c>
      <c r="R279" s="7">
        <v>876</v>
      </c>
      <c r="S279" s="38">
        <v>96.7</v>
      </c>
    </row>
    <row r="280" spans="1:19" ht="12.75">
      <c r="A280" s="3" t="s">
        <v>412</v>
      </c>
      <c r="B280" s="10">
        <v>6544</v>
      </c>
      <c r="C280" s="10">
        <v>6526</v>
      </c>
      <c r="D280" s="7">
        <v>6322</v>
      </c>
      <c r="E280" s="38">
        <v>96.6</v>
      </c>
      <c r="F280" s="7">
        <v>6236</v>
      </c>
      <c r="G280" s="38">
        <v>95.6</v>
      </c>
      <c r="H280" s="7">
        <v>6309</v>
      </c>
      <c r="I280" s="38">
        <v>96.4</v>
      </c>
      <c r="J280" s="7">
        <v>6280</v>
      </c>
      <c r="K280" s="38">
        <v>96.2</v>
      </c>
      <c r="L280" s="7">
        <v>6270</v>
      </c>
      <c r="M280" s="38">
        <v>96.1</v>
      </c>
      <c r="N280" s="7">
        <v>6236</v>
      </c>
      <c r="O280" s="38">
        <v>95.6</v>
      </c>
      <c r="P280" s="7">
        <v>6205</v>
      </c>
      <c r="Q280" s="38">
        <v>94.8</v>
      </c>
      <c r="R280" s="7">
        <v>6186</v>
      </c>
      <c r="S280" s="38">
        <v>94.8</v>
      </c>
    </row>
    <row r="281" spans="1:19" ht="12.75">
      <c r="A281" s="3" t="s">
        <v>237</v>
      </c>
      <c r="B281" s="10">
        <v>1366</v>
      </c>
      <c r="C281" s="10">
        <v>1361</v>
      </c>
      <c r="D281" s="7">
        <v>1317</v>
      </c>
      <c r="E281" s="38">
        <v>96.4</v>
      </c>
      <c r="F281" s="7">
        <v>1306</v>
      </c>
      <c r="G281" s="38">
        <v>96</v>
      </c>
      <c r="H281" s="7">
        <v>1321</v>
      </c>
      <c r="I281" s="38">
        <v>96.7</v>
      </c>
      <c r="J281" s="7">
        <v>1317</v>
      </c>
      <c r="K281" s="38">
        <v>96.8</v>
      </c>
      <c r="L281" s="7">
        <v>1315</v>
      </c>
      <c r="M281" s="38">
        <v>96.6</v>
      </c>
      <c r="N281" s="7">
        <v>1311</v>
      </c>
      <c r="O281" s="38">
        <v>96.3</v>
      </c>
      <c r="P281" s="7">
        <v>1304</v>
      </c>
      <c r="Q281" s="38">
        <v>95.5</v>
      </c>
      <c r="R281" s="7">
        <v>1304</v>
      </c>
      <c r="S281" s="38">
        <v>95.8</v>
      </c>
    </row>
    <row r="282" spans="1:19" ht="12.75">
      <c r="A282" s="3" t="s">
        <v>238</v>
      </c>
      <c r="B282" s="10">
        <v>153</v>
      </c>
      <c r="C282" s="10">
        <v>153</v>
      </c>
      <c r="D282" s="7">
        <v>144</v>
      </c>
      <c r="E282" s="38">
        <v>94.1</v>
      </c>
      <c r="F282" s="7">
        <v>142</v>
      </c>
      <c r="G282" s="38">
        <v>92.8</v>
      </c>
      <c r="H282" s="7">
        <v>143</v>
      </c>
      <c r="I282" s="38">
        <v>93.5</v>
      </c>
      <c r="J282" s="7">
        <v>144</v>
      </c>
      <c r="K282" s="38">
        <v>94.1</v>
      </c>
      <c r="L282" s="7">
        <v>143</v>
      </c>
      <c r="M282" s="38">
        <v>93.5</v>
      </c>
      <c r="N282" s="7">
        <v>143</v>
      </c>
      <c r="O282" s="38">
        <v>93.5</v>
      </c>
      <c r="P282" s="7">
        <v>142</v>
      </c>
      <c r="Q282" s="38">
        <v>92.8</v>
      </c>
      <c r="R282" s="7">
        <v>141</v>
      </c>
      <c r="S282" s="38">
        <v>92.2</v>
      </c>
    </row>
    <row r="283" spans="1:19" ht="12.75">
      <c r="A283" s="3" t="s">
        <v>477</v>
      </c>
      <c r="B283" s="10">
        <v>485</v>
      </c>
      <c r="C283" s="10">
        <v>485</v>
      </c>
      <c r="D283" s="7">
        <v>460</v>
      </c>
      <c r="E283" s="38">
        <v>94.8</v>
      </c>
      <c r="F283" s="7">
        <v>458</v>
      </c>
      <c r="G283" s="38">
        <v>94.4</v>
      </c>
      <c r="H283" s="7">
        <v>461</v>
      </c>
      <c r="I283" s="38">
        <v>95.1</v>
      </c>
      <c r="J283" s="7">
        <v>458</v>
      </c>
      <c r="K283" s="38">
        <v>94.4</v>
      </c>
      <c r="L283" s="7">
        <v>457</v>
      </c>
      <c r="M283" s="38">
        <v>94.2</v>
      </c>
      <c r="N283" s="7">
        <v>459</v>
      </c>
      <c r="O283" s="38">
        <v>94.6</v>
      </c>
      <c r="P283" s="7">
        <v>458</v>
      </c>
      <c r="Q283" s="38">
        <v>94.4</v>
      </c>
      <c r="R283" s="7">
        <v>453</v>
      </c>
      <c r="S283" s="38">
        <v>93.4</v>
      </c>
    </row>
    <row r="284" spans="1:19" ht="12.75">
      <c r="A284" s="3" t="s">
        <v>239</v>
      </c>
      <c r="B284" s="10">
        <v>413</v>
      </c>
      <c r="C284" s="10">
        <v>413</v>
      </c>
      <c r="D284" s="7">
        <v>405</v>
      </c>
      <c r="E284" s="38">
        <v>98.1</v>
      </c>
      <c r="F284" s="7">
        <v>401</v>
      </c>
      <c r="G284" s="38">
        <v>97.1</v>
      </c>
      <c r="H284" s="7">
        <v>405</v>
      </c>
      <c r="I284" s="38">
        <v>98.1</v>
      </c>
      <c r="J284" s="7">
        <v>402</v>
      </c>
      <c r="K284" s="38">
        <v>97.3</v>
      </c>
      <c r="L284" s="7">
        <v>401</v>
      </c>
      <c r="M284" s="38">
        <v>97.1</v>
      </c>
      <c r="N284" s="7">
        <v>402</v>
      </c>
      <c r="O284" s="38">
        <v>97.3</v>
      </c>
      <c r="P284" s="7">
        <v>403</v>
      </c>
      <c r="Q284" s="38">
        <v>97.6</v>
      </c>
      <c r="R284" s="7">
        <v>402</v>
      </c>
      <c r="S284" s="38">
        <v>97.3</v>
      </c>
    </row>
    <row r="285" spans="1:19" ht="12.75">
      <c r="A285" s="3" t="s">
        <v>240</v>
      </c>
      <c r="B285" s="10">
        <v>863</v>
      </c>
      <c r="C285" s="10">
        <v>863</v>
      </c>
      <c r="D285" s="7">
        <v>824</v>
      </c>
      <c r="E285" s="38">
        <v>95.5</v>
      </c>
      <c r="F285" s="7">
        <v>818</v>
      </c>
      <c r="G285" s="38">
        <v>94.8</v>
      </c>
      <c r="H285" s="7">
        <v>823</v>
      </c>
      <c r="I285" s="38">
        <v>95.4</v>
      </c>
      <c r="J285" s="7">
        <v>822</v>
      </c>
      <c r="K285" s="38">
        <v>95.2</v>
      </c>
      <c r="L285" s="7">
        <v>811</v>
      </c>
      <c r="M285" s="38">
        <v>94</v>
      </c>
      <c r="N285" s="7">
        <v>813</v>
      </c>
      <c r="O285" s="38">
        <v>94.2</v>
      </c>
      <c r="P285" s="7">
        <v>814</v>
      </c>
      <c r="Q285" s="38">
        <v>94.3</v>
      </c>
      <c r="R285" s="7">
        <v>812</v>
      </c>
      <c r="S285" s="38">
        <v>94.1</v>
      </c>
    </row>
    <row r="286" spans="1:19" ht="12.75">
      <c r="A286" s="3" t="s">
        <v>241</v>
      </c>
      <c r="B286" s="10">
        <v>222</v>
      </c>
      <c r="C286" s="10">
        <v>222</v>
      </c>
      <c r="D286" s="7">
        <v>185</v>
      </c>
      <c r="E286" s="38">
        <v>83.3</v>
      </c>
      <c r="F286" s="7">
        <v>187</v>
      </c>
      <c r="G286" s="38">
        <v>84.2</v>
      </c>
      <c r="H286" s="7">
        <v>185</v>
      </c>
      <c r="I286" s="38">
        <v>83.3</v>
      </c>
      <c r="J286" s="7">
        <v>188</v>
      </c>
      <c r="K286" s="38">
        <v>84.7</v>
      </c>
      <c r="L286" s="7">
        <v>186</v>
      </c>
      <c r="M286" s="38">
        <v>83.8</v>
      </c>
      <c r="N286" s="7">
        <v>185</v>
      </c>
      <c r="O286" s="38">
        <v>83.3</v>
      </c>
      <c r="P286" s="7">
        <v>182</v>
      </c>
      <c r="Q286" s="38">
        <v>82</v>
      </c>
      <c r="R286" s="7">
        <v>185</v>
      </c>
      <c r="S286" s="38">
        <v>83.3</v>
      </c>
    </row>
    <row r="287" spans="1:19" ht="12.75">
      <c r="A287" s="3" t="s">
        <v>242</v>
      </c>
      <c r="B287" s="10">
        <v>368</v>
      </c>
      <c r="C287" s="10">
        <v>367</v>
      </c>
      <c r="D287" s="7">
        <v>364</v>
      </c>
      <c r="E287" s="38">
        <v>98.9</v>
      </c>
      <c r="F287" s="7">
        <v>360</v>
      </c>
      <c r="G287" s="38">
        <v>98.1</v>
      </c>
      <c r="H287" s="7">
        <v>364</v>
      </c>
      <c r="I287" s="38">
        <v>98.9</v>
      </c>
      <c r="J287" s="7">
        <v>360</v>
      </c>
      <c r="K287" s="38">
        <v>98.1</v>
      </c>
      <c r="L287" s="7">
        <v>364</v>
      </c>
      <c r="M287" s="38">
        <v>99.2</v>
      </c>
      <c r="N287" s="7">
        <v>364</v>
      </c>
      <c r="O287" s="38">
        <v>99.2</v>
      </c>
      <c r="P287" s="7">
        <v>362</v>
      </c>
      <c r="Q287" s="38">
        <v>98.4</v>
      </c>
      <c r="R287" s="7">
        <v>360</v>
      </c>
      <c r="S287" s="38">
        <v>98.1</v>
      </c>
    </row>
    <row r="288" spans="1:19" ht="12.75">
      <c r="A288" s="3" t="s">
        <v>243</v>
      </c>
      <c r="B288" s="10">
        <v>424</v>
      </c>
      <c r="C288" s="10">
        <v>424</v>
      </c>
      <c r="D288" s="7">
        <v>389</v>
      </c>
      <c r="E288" s="38">
        <v>91.7</v>
      </c>
      <c r="F288" s="7">
        <v>390</v>
      </c>
      <c r="G288" s="38">
        <v>92</v>
      </c>
      <c r="H288" s="7">
        <v>389</v>
      </c>
      <c r="I288" s="38">
        <v>91.7</v>
      </c>
      <c r="J288" s="7">
        <v>394</v>
      </c>
      <c r="K288" s="38">
        <v>92.9</v>
      </c>
      <c r="L288" s="7">
        <v>391</v>
      </c>
      <c r="M288" s="38">
        <v>92.2</v>
      </c>
      <c r="N288" s="7">
        <v>388</v>
      </c>
      <c r="O288" s="38">
        <v>91.5</v>
      </c>
      <c r="P288" s="7">
        <v>382</v>
      </c>
      <c r="Q288" s="38">
        <v>90.1</v>
      </c>
      <c r="R288" s="7">
        <v>392</v>
      </c>
      <c r="S288" s="38">
        <v>92.5</v>
      </c>
    </row>
    <row r="289" spans="1:19" ht="12.75">
      <c r="A289" s="3" t="s">
        <v>244</v>
      </c>
      <c r="B289" s="10">
        <v>237</v>
      </c>
      <c r="C289" s="10">
        <v>237</v>
      </c>
      <c r="D289" s="7">
        <v>228</v>
      </c>
      <c r="E289" s="38">
        <v>96.2</v>
      </c>
      <c r="F289" s="7">
        <v>227</v>
      </c>
      <c r="G289" s="38">
        <v>95.8</v>
      </c>
      <c r="H289" s="7">
        <v>228</v>
      </c>
      <c r="I289" s="38">
        <v>96.2</v>
      </c>
      <c r="J289" s="7">
        <v>229</v>
      </c>
      <c r="K289" s="38">
        <v>96.6</v>
      </c>
      <c r="L289" s="7">
        <v>226</v>
      </c>
      <c r="M289" s="38">
        <v>95.4</v>
      </c>
      <c r="N289" s="7">
        <v>226</v>
      </c>
      <c r="O289" s="38">
        <v>95.4</v>
      </c>
      <c r="P289" s="7">
        <v>227</v>
      </c>
      <c r="Q289" s="38">
        <v>95.8</v>
      </c>
      <c r="R289" s="7">
        <v>226</v>
      </c>
      <c r="S289" s="38">
        <v>95.4</v>
      </c>
    </row>
    <row r="290" spans="1:19" ht="12.75">
      <c r="A290" s="3" t="s">
        <v>414</v>
      </c>
      <c r="B290" s="10">
        <v>269</v>
      </c>
      <c r="C290" s="10">
        <v>269</v>
      </c>
      <c r="D290" s="7">
        <v>263</v>
      </c>
      <c r="E290" s="38">
        <v>97.8</v>
      </c>
      <c r="F290" s="7">
        <v>264</v>
      </c>
      <c r="G290" s="38">
        <v>98.1</v>
      </c>
      <c r="H290" s="7">
        <v>265</v>
      </c>
      <c r="I290" s="38">
        <v>98.5</v>
      </c>
      <c r="J290" s="7">
        <v>265</v>
      </c>
      <c r="K290" s="38">
        <v>98.5</v>
      </c>
      <c r="L290" s="7">
        <v>264</v>
      </c>
      <c r="M290" s="38">
        <v>98.1</v>
      </c>
      <c r="N290" s="7">
        <v>265</v>
      </c>
      <c r="O290" s="38">
        <v>98.5</v>
      </c>
      <c r="P290" s="7">
        <v>264</v>
      </c>
      <c r="Q290" s="38">
        <v>98.1</v>
      </c>
      <c r="R290" s="7">
        <v>264</v>
      </c>
      <c r="S290" s="38">
        <v>98.1</v>
      </c>
    </row>
    <row r="291" spans="1:19" ht="12.75">
      <c r="A291" s="3" t="s">
        <v>245</v>
      </c>
      <c r="B291" s="10">
        <v>784</v>
      </c>
      <c r="C291" s="10">
        <v>782</v>
      </c>
      <c r="D291" s="7">
        <v>768</v>
      </c>
      <c r="E291" s="38">
        <v>98</v>
      </c>
      <c r="F291" s="7">
        <v>760</v>
      </c>
      <c r="G291" s="38">
        <v>97.2</v>
      </c>
      <c r="H291" s="7">
        <v>767</v>
      </c>
      <c r="I291" s="38">
        <v>97.8</v>
      </c>
      <c r="J291" s="7">
        <v>761</v>
      </c>
      <c r="K291" s="38">
        <v>97.3</v>
      </c>
      <c r="L291" s="7">
        <v>758</v>
      </c>
      <c r="M291" s="38">
        <v>96.9</v>
      </c>
      <c r="N291" s="7">
        <v>759</v>
      </c>
      <c r="O291" s="38">
        <v>97.1</v>
      </c>
      <c r="P291" s="7">
        <v>764</v>
      </c>
      <c r="Q291" s="38">
        <v>97.4</v>
      </c>
      <c r="R291" s="7">
        <v>759</v>
      </c>
      <c r="S291" s="38">
        <v>97.1</v>
      </c>
    </row>
    <row r="292" spans="1:19" ht="12.75">
      <c r="A292" s="3" t="s">
        <v>246</v>
      </c>
      <c r="B292" s="10">
        <v>109</v>
      </c>
      <c r="C292" s="10">
        <v>109</v>
      </c>
      <c r="D292" s="7">
        <v>94</v>
      </c>
      <c r="E292" s="38">
        <v>86.2</v>
      </c>
      <c r="F292" s="7">
        <v>94</v>
      </c>
      <c r="G292" s="38">
        <v>86.2</v>
      </c>
      <c r="H292" s="7">
        <v>94</v>
      </c>
      <c r="I292" s="38">
        <v>86.2</v>
      </c>
      <c r="J292" s="7">
        <v>95</v>
      </c>
      <c r="K292" s="38">
        <v>87.2</v>
      </c>
      <c r="L292" s="7">
        <v>92</v>
      </c>
      <c r="M292" s="38">
        <v>84.4</v>
      </c>
      <c r="N292" s="7">
        <v>92</v>
      </c>
      <c r="O292" s="38">
        <v>84.4</v>
      </c>
      <c r="P292" s="7">
        <v>92</v>
      </c>
      <c r="Q292" s="38">
        <v>84.4</v>
      </c>
      <c r="R292" s="7">
        <v>92</v>
      </c>
      <c r="S292" s="38">
        <v>84.4</v>
      </c>
    </row>
    <row r="293" spans="1:19" ht="12.75">
      <c r="A293" s="3" t="s">
        <v>247</v>
      </c>
      <c r="B293" s="10">
        <v>304</v>
      </c>
      <c r="C293" s="10">
        <v>304</v>
      </c>
      <c r="D293" s="7">
        <v>258</v>
      </c>
      <c r="E293" s="38">
        <v>84.9</v>
      </c>
      <c r="F293" s="7">
        <v>256</v>
      </c>
      <c r="G293" s="38">
        <v>84.2</v>
      </c>
      <c r="H293" s="7">
        <v>258</v>
      </c>
      <c r="I293" s="38">
        <v>84.9</v>
      </c>
      <c r="J293" s="7">
        <v>257</v>
      </c>
      <c r="K293" s="38">
        <v>84.5</v>
      </c>
      <c r="L293" s="7">
        <v>259</v>
      </c>
      <c r="M293" s="38">
        <v>85.2</v>
      </c>
      <c r="N293" s="7">
        <v>260</v>
      </c>
      <c r="O293" s="38">
        <v>85.5</v>
      </c>
      <c r="P293" s="7">
        <v>257</v>
      </c>
      <c r="Q293" s="38">
        <v>84.5</v>
      </c>
      <c r="R293" s="7">
        <v>258</v>
      </c>
      <c r="S293" s="38">
        <v>84.9</v>
      </c>
    </row>
    <row r="294" spans="1:19" ht="12.75">
      <c r="A294" s="3" t="s">
        <v>401</v>
      </c>
      <c r="B294" s="10">
        <v>907</v>
      </c>
      <c r="C294" s="10">
        <v>906</v>
      </c>
      <c r="D294" s="7">
        <v>894</v>
      </c>
      <c r="E294" s="38">
        <v>98.6</v>
      </c>
      <c r="F294" s="7">
        <v>886</v>
      </c>
      <c r="G294" s="38">
        <v>97.8</v>
      </c>
      <c r="H294" s="7">
        <v>896</v>
      </c>
      <c r="I294" s="38">
        <v>98.8</v>
      </c>
      <c r="J294" s="7">
        <v>891</v>
      </c>
      <c r="K294" s="38">
        <v>98.3</v>
      </c>
      <c r="L294" s="7">
        <v>891</v>
      </c>
      <c r="M294" s="38">
        <v>98.3</v>
      </c>
      <c r="N294" s="7">
        <v>889</v>
      </c>
      <c r="O294" s="38">
        <v>98.1</v>
      </c>
      <c r="P294" s="7">
        <v>891</v>
      </c>
      <c r="Q294" s="38">
        <v>98.2</v>
      </c>
      <c r="R294" s="7">
        <v>885</v>
      </c>
      <c r="S294" s="38">
        <v>97.7</v>
      </c>
    </row>
    <row r="295" spans="1:19" ht="12.75">
      <c r="A295" s="3" t="s">
        <v>248</v>
      </c>
      <c r="B295" s="10">
        <v>197</v>
      </c>
      <c r="C295" s="10">
        <v>196</v>
      </c>
      <c r="D295" s="7">
        <v>181</v>
      </c>
      <c r="E295" s="38">
        <v>91.9</v>
      </c>
      <c r="F295" s="7">
        <v>180</v>
      </c>
      <c r="G295" s="38">
        <v>91.8</v>
      </c>
      <c r="H295" s="7">
        <v>181</v>
      </c>
      <c r="I295" s="38">
        <v>91.9</v>
      </c>
      <c r="J295" s="7">
        <v>181</v>
      </c>
      <c r="K295" s="38">
        <v>92.3</v>
      </c>
      <c r="L295" s="7">
        <v>176</v>
      </c>
      <c r="M295" s="38">
        <v>89.8</v>
      </c>
      <c r="N295" s="7">
        <v>178</v>
      </c>
      <c r="O295" s="38">
        <v>90.8</v>
      </c>
      <c r="P295" s="7">
        <v>180</v>
      </c>
      <c r="Q295" s="38">
        <v>91.4</v>
      </c>
      <c r="R295" s="7">
        <v>180</v>
      </c>
      <c r="S295" s="38">
        <v>91.8</v>
      </c>
    </row>
    <row r="296" spans="1:19" ht="12.75">
      <c r="A296" s="3" t="s">
        <v>249</v>
      </c>
      <c r="B296" s="10">
        <v>1265</v>
      </c>
      <c r="C296" s="10">
        <v>1261</v>
      </c>
      <c r="D296" s="7">
        <v>1239</v>
      </c>
      <c r="E296" s="38">
        <v>97.9</v>
      </c>
      <c r="F296" s="7">
        <v>1219</v>
      </c>
      <c r="G296" s="38">
        <v>96.7</v>
      </c>
      <c r="H296" s="7">
        <v>1237</v>
      </c>
      <c r="I296" s="38">
        <v>97.8</v>
      </c>
      <c r="J296" s="7">
        <v>1223</v>
      </c>
      <c r="K296" s="38">
        <v>97</v>
      </c>
      <c r="L296" s="7">
        <v>1218</v>
      </c>
      <c r="M296" s="38">
        <v>96.6</v>
      </c>
      <c r="N296" s="7">
        <v>1211</v>
      </c>
      <c r="O296" s="38">
        <v>96</v>
      </c>
      <c r="P296" s="7">
        <v>1227</v>
      </c>
      <c r="Q296" s="38">
        <v>97</v>
      </c>
      <c r="R296" s="7">
        <v>1208</v>
      </c>
      <c r="S296" s="38">
        <v>95.8</v>
      </c>
    </row>
    <row r="297" spans="1:19" ht="12.75">
      <c r="A297" s="3" t="s">
        <v>250</v>
      </c>
      <c r="B297" s="10">
        <v>273</v>
      </c>
      <c r="C297" s="10">
        <v>273</v>
      </c>
      <c r="D297" s="7">
        <v>268</v>
      </c>
      <c r="E297" s="38">
        <v>98.2</v>
      </c>
      <c r="F297" s="7">
        <v>268</v>
      </c>
      <c r="G297" s="38">
        <v>98.2</v>
      </c>
      <c r="H297" s="7">
        <v>268</v>
      </c>
      <c r="I297" s="38">
        <v>98.2</v>
      </c>
      <c r="J297" s="7">
        <v>269</v>
      </c>
      <c r="K297" s="38">
        <v>98.5</v>
      </c>
      <c r="L297" s="7">
        <v>270</v>
      </c>
      <c r="M297" s="38">
        <v>98.9</v>
      </c>
      <c r="N297" s="7">
        <v>267</v>
      </c>
      <c r="O297" s="38">
        <v>97.8</v>
      </c>
      <c r="P297" s="7">
        <v>267</v>
      </c>
      <c r="Q297" s="38">
        <v>97.8</v>
      </c>
      <c r="R297" s="7">
        <v>267</v>
      </c>
      <c r="S297" s="38">
        <v>97.8</v>
      </c>
    </row>
    <row r="298" spans="1:19" ht="12.75">
      <c r="A298" s="3" t="s">
        <v>251</v>
      </c>
      <c r="B298" s="10">
        <v>819</v>
      </c>
      <c r="C298" s="10">
        <v>818</v>
      </c>
      <c r="D298" s="7">
        <v>793</v>
      </c>
      <c r="E298" s="38">
        <v>96.8</v>
      </c>
      <c r="F298" s="7">
        <v>791</v>
      </c>
      <c r="G298" s="38">
        <v>96.7</v>
      </c>
      <c r="H298" s="7">
        <v>794</v>
      </c>
      <c r="I298" s="38">
        <v>96.9</v>
      </c>
      <c r="J298" s="7">
        <v>797</v>
      </c>
      <c r="K298" s="38">
        <v>97.4</v>
      </c>
      <c r="L298" s="7">
        <v>793</v>
      </c>
      <c r="M298" s="38">
        <v>96.9</v>
      </c>
      <c r="N298" s="7">
        <v>791</v>
      </c>
      <c r="O298" s="38">
        <v>96.7</v>
      </c>
      <c r="P298" s="7">
        <v>784</v>
      </c>
      <c r="Q298" s="38">
        <v>95.7</v>
      </c>
      <c r="R298" s="7">
        <v>791</v>
      </c>
      <c r="S298" s="38">
        <v>96.7</v>
      </c>
    </row>
    <row r="299" spans="1:19" ht="12.75">
      <c r="A299" s="3" t="s">
        <v>252</v>
      </c>
      <c r="B299" s="10">
        <v>241</v>
      </c>
      <c r="C299" s="10">
        <v>241</v>
      </c>
      <c r="D299" s="7">
        <v>233</v>
      </c>
      <c r="E299" s="38">
        <v>96.7</v>
      </c>
      <c r="F299" s="7">
        <v>233</v>
      </c>
      <c r="G299" s="38">
        <v>96.7</v>
      </c>
      <c r="H299" s="7">
        <v>233</v>
      </c>
      <c r="I299" s="38">
        <v>96.7</v>
      </c>
      <c r="J299" s="7">
        <v>235</v>
      </c>
      <c r="K299" s="38">
        <v>97.5</v>
      </c>
      <c r="L299" s="7">
        <v>231</v>
      </c>
      <c r="M299" s="38">
        <v>95.9</v>
      </c>
      <c r="N299" s="7">
        <v>231</v>
      </c>
      <c r="O299" s="38">
        <v>95.9</v>
      </c>
      <c r="P299" s="7">
        <v>231</v>
      </c>
      <c r="Q299" s="38">
        <v>95.9</v>
      </c>
      <c r="R299" s="7">
        <v>232</v>
      </c>
      <c r="S299" s="38">
        <v>96.3</v>
      </c>
    </row>
    <row r="300" spans="1:19" ht="12.75">
      <c r="A300" s="3" t="s">
        <v>253</v>
      </c>
      <c r="B300" s="10">
        <v>356</v>
      </c>
      <c r="C300" s="10">
        <v>356</v>
      </c>
      <c r="D300" s="7">
        <v>348</v>
      </c>
      <c r="E300" s="38">
        <v>97.8</v>
      </c>
      <c r="F300" s="7">
        <v>346</v>
      </c>
      <c r="G300" s="38">
        <v>97.2</v>
      </c>
      <c r="H300" s="7">
        <v>347</v>
      </c>
      <c r="I300" s="38">
        <v>97.5</v>
      </c>
      <c r="J300" s="7">
        <v>348</v>
      </c>
      <c r="K300" s="38">
        <v>97.8</v>
      </c>
      <c r="L300" s="7">
        <v>346</v>
      </c>
      <c r="M300" s="38">
        <v>97.2</v>
      </c>
      <c r="N300" s="7">
        <v>343</v>
      </c>
      <c r="O300" s="38">
        <v>96.3</v>
      </c>
      <c r="P300" s="7">
        <v>343</v>
      </c>
      <c r="Q300" s="38">
        <v>96.3</v>
      </c>
      <c r="R300" s="7">
        <v>345</v>
      </c>
      <c r="S300" s="38">
        <v>96.9</v>
      </c>
    </row>
    <row r="301" spans="1:19" ht="12.75">
      <c r="A301" s="3" t="s">
        <v>254</v>
      </c>
      <c r="B301" s="10">
        <v>204</v>
      </c>
      <c r="C301" s="10">
        <v>204</v>
      </c>
      <c r="D301" s="7">
        <v>198</v>
      </c>
      <c r="E301" s="38">
        <v>97.1</v>
      </c>
      <c r="F301" s="7">
        <v>197</v>
      </c>
      <c r="G301" s="38">
        <v>96.6</v>
      </c>
      <c r="H301" s="7">
        <v>198</v>
      </c>
      <c r="I301" s="38">
        <v>97.1</v>
      </c>
      <c r="J301" s="7">
        <v>197</v>
      </c>
      <c r="K301" s="38">
        <v>96.6</v>
      </c>
      <c r="L301" s="7">
        <v>193</v>
      </c>
      <c r="M301" s="38">
        <v>94.6</v>
      </c>
      <c r="N301" s="7">
        <v>194</v>
      </c>
      <c r="O301" s="38">
        <v>95.1</v>
      </c>
      <c r="P301" s="7">
        <v>198</v>
      </c>
      <c r="Q301" s="38">
        <v>97.1</v>
      </c>
      <c r="R301" s="7">
        <v>197</v>
      </c>
      <c r="S301" s="38">
        <v>96.6</v>
      </c>
    </row>
    <row r="302" spans="1:19" ht="12.75">
      <c r="A302" s="3" t="s">
        <v>478</v>
      </c>
      <c r="B302" s="10">
        <v>383</v>
      </c>
      <c r="C302" s="10">
        <v>383</v>
      </c>
      <c r="D302" s="7">
        <v>331</v>
      </c>
      <c r="E302" s="38">
        <v>86.4</v>
      </c>
      <c r="F302" s="7">
        <v>330</v>
      </c>
      <c r="G302" s="38">
        <v>86.2</v>
      </c>
      <c r="H302" s="7">
        <v>331</v>
      </c>
      <c r="I302" s="38">
        <v>86.4</v>
      </c>
      <c r="J302" s="7">
        <v>332</v>
      </c>
      <c r="K302" s="38">
        <v>86.7</v>
      </c>
      <c r="L302" s="7">
        <v>329</v>
      </c>
      <c r="M302" s="38">
        <v>85.9</v>
      </c>
      <c r="N302" s="7">
        <v>330</v>
      </c>
      <c r="O302" s="38">
        <v>86.2</v>
      </c>
      <c r="P302" s="7">
        <v>329</v>
      </c>
      <c r="Q302" s="38">
        <v>85.9</v>
      </c>
      <c r="R302" s="7">
        <v>330</v>
      </c>
      <c r="S302" s="38">
        <v>86.2</v>
      </c>
    </row>
    <row r="303" spans="1:19" ht="12.75">
      <c r="A303" s="3" t="s">
        <v>255</v>
      </c>
      <c r="B303" s="10">
        <v>131</v>
      </c>
      <c r="C303" s="10">
        <v>131</v>
      </c>
      <c r="D303" s="7">
        <v>127</v>
      </c>
      <c r="E303" s="38">
        <v>96.9</v>
      </c>
      <c r="F303" s="7">
        <v>127</v>
      </c>
      <c r="G303" s="38">
        <v>96.9</v>
      </c>
      <c r="H303" s="7">
        <v>127</v>
      </c>
      <c r="I303" s="38">
        <v>96.9</v>
      </c>
      <c r="J303" s="7">
        <v>127</v>
      </c>
      <c r="K303" s="38">
        <v>96.9</v>
      </c>
      <c r="L303" s="7">
        <v>125</v>
      </c>
      <c r="M303" s="38">
        <v>95.4</v>
      </c>
      <c r="N303" s="7">
        <v>124</v>
      </c>
      <c r="O303" s="38">
        <v>94.7</v>
      </c>
      <c r="P303" s="7">
        <v>125</v>
      </c>
      <c r="Q303" s="38">
        <v>95.4</v>
      </c>
      <c r="R303" s="7">
        <v>125</v>
      </c>
      <c r="S303" s="38">
        <v>95.4</v>
      </c>
    </row>
    <row r="304" spans="1:19" ht="12.75">
      <c r="A304" s="3" t="s">
        <v>256</v>
      </c>
      <c r="B304" s="10">
        <v>264</v>
      </c>
      <c r="C304" s="10">
        <v>264</v>
      </c>
      <c r="D304" s="7">
        <v>262</v>
      </c>
      <c r="E304" s="38">
        <v>99.2</v>
      </c>
      <c r="F304" s="7">
        <v>261</v>
      </c>
      <c r="G304" s="38">
        <v>98.9</v>
      </c>
      <c r="H304" s="7">
        <v>261</v>
      </c>
      <c r="I304" s="38">
        <v>98.9</v>
      </c>
      <c r="J304" s="7">
        <v>260</v>
      </c>
      <c r="K304" s="38">
        <v>98.5</v>
      </c>
      <c r="L304" s="7">
        <v>257</v>
      </c>
      <c r="M304" s="38">
        <v>97.3</v>
      </c>
      <c r="N304" s="7">
        <v>256</v>
      </c>
      <c r="O304" s="38">
        <v>97</v>
      </c>
      <c r="P304" s="7">
        <v>259</v>
      </c>
      <c r="Q304" s="38">
        <v>98.1</v>
      </c>
      <c r="R304" s="7">
        <v>257</v>
      </c>
      <c r="S304" s="38">
        <v>97.3</v>
      </c>
    </row>
    <row r="305" spans="1:19" ht="12.75">
      <c r="A305" s="3" t="s">
        <v>257</v>
      </c>
      <c r="B305" s="10">
        <v>222</v>
      </c>
      <c r="C305" s="10">
        <v>222</v>
      </c>
      <c r="D305" s="7">
        <v>219</v>
      </c>
      <c r="E305" s="38">
        <v>98.6</v>
      </c>
      <c r="F305" s="7">
        <v>215</v>
      </c>
      <c r="G305" s="38">
        <v>96.8</v>
      </c>
      <c r="H305" s="7">
        <v>217</v>
      </c>
      <c r="I305" s="38">
        <v>97.7</v>
      </c>
      <c r="J305" s="7">
        <v>215</v>
      </c>
      <c r="K305" s="38">
        <v>96.8</v>
      </c>
      <c r="L305" s="7">
        <v>216</v>
      </c>
      <c r="M305" s="38">
        <v>97.3</v>
      </c>
      <c r="N305" s="7">
        <v>215</v>
      </c>
      <c r="O305" s="38">
        <v>96.8</v>
      </c>
      <c r="P305" s="7">
        <v>216</v>
      </c>
      <c r="Q305" s="38">
        <v>97.3</v>
      </c>
      <c r="R305" s="7">
        <v>212</v>
      </c>
      <c r="S305" s="38">
        <v>95.5</v>
      </c>
    </row>
    <row r="306" spans="1:19" ht="12.75">
      <c r="A306" s="3" t="s">
        <v>258</v>
      </c>
      <c r="B306" s="10">
        <v>140</v>
      </c>
      <c r="C306" s="10">
        <v>140</v>
      </c>
      <c r="D306" s="7">
        <v>134</v>
      </c>
      <c r="E306" s="38">
        <v>95.7</v>
      </c>
      <c r="F306" s="7">
        <v>135</v>
      </c>
      <c r="G306" s="38">
        <v>96.4</v>
      </c>
      <c r="H306" s="7">
        <v>137</v>
      </c>
      <c r="I306" s="38">
        <v>97.9</v>
      </c>
      <c r="J306" s="7">
        <v>137</v>
      </c>
      <c r="K306" s="38">
        <v>97.9</v>
      </c>
      <c r="L306" s="7">
        <v>135</v>
      </c>
      <c r="M306" s="38">
        <v>96.4</v>
      </c>
      <c r="N306" s="7">
        <v>137</v>
      </c>
      <c r="O306" s="38">
        <v>97.9</v>
      </c>
      <c r="P306" s="7">
        <v>130</v>
      </c>
      <c r="Q306" s="38">
        <v>92.9</v>
      </c>
      <c r="R306" s="7">
        <v>134</v>
      </c>
      <c r="S306" s="38">
        <v>95.7</v>
      </c>
    </row>
    <row r="307" spans="1:19" ht="12.75">
      <c r="A307" s="3" t="s">
        <v>259</v>
      </c>
      <c r="B307" s="10">
        <v>254</v>
      </c>
      <c r="C307" s="10">
        <v>253</v>
      </c>
      <c r="D307" s="7">
        <v>250</v>
      </c>
      <c r="E307" s="38">
        <v>98.4</v>
      </c>
      <c r="F307" s="7">
        <v>246</v>
      </c>
      <c r="G307" s="38">
        <v>97.2</v>
      </c>
      <c r="H307" s="7">
        <v>250</v>
      </c>
      <c r="I307" s="38">
        <v>98.4</v>
      </c>
      <c r="J307" s="7">
        <v>249</v>
      </c>
      <c r="K307" s="38">
        <v>98.4</v>
      </c>
      <c r="L307" s="7">
        <v>245</v>
      </c>
      <c r="M307" s="38">
        <v>96.8</v>
      </c>
      <c r="N307" s="7">
        <v>244</v>
      </c>
      <c r="O307" s="38">
        <v>96.4</v>
      </c>
      <c r="P307" s="7">
        <v>246</v>
      </c>
      <c r="Q307" s="38">
        <v>96.9</v>
      </c>
      <c r="R307" s="7">
        <v>242</v>
      </c>
      <c r="S307" s="38">
        <v>95.7</v>
      </c>
    </row>
    <row r="308" spans="1:19" ht="12.75">
      <c r="A308" s="3" t="s">
        <v>260</v>
      </c>
      <c r="B308" s="10">
        <v>241</v>
      </c>
      <c r="C308" s="10">
        <v>241</v>
      </c>
      <c r="D308" s="7">
        <v>221</v>
      </c>
      <c r="E308" s="38">
        <v>91.7</v>
      </c>
      <c r="F308" s="7">
        <v>221</v>
      </c>
      <c r="G308" s="38">
        <v>91.7</v>
      </c>
      <c r="H308" s="7">
        <v>223</v>
      </c>
      <c r="I308" s="38">
        <v>92.5</v>
      </c>
      <c r="J308" s="7">
        <v>224</v>
      </c>
      <c r="K308" s="38">
        <v>92.9</v>
      </c>
      <c r="L308" s="7">
        <v>222</v>
      </c>
      <c r="M308" s="38">
        <v>92.1</v>
      </c>
      <c r="N308" s="7">
        <v>221</v>
      </c>
      <c r="O308" s="38">
        <v>91.7</v>
      </c>
      <c r="P308" s="7">
        <v>221</v>
      </c>
      <c r="Q308" s="38">
        <v>91.7</v>
      </c>
      <c r="R308" s="7">
        <v>221</v>
      </c>
      <c r="S308" s="38">
        <v>91.7</v>
      </c>
    </row>
    <row r="309" spans="1:19" ht="12.75">
      <c r="A309" s="3" t="s">
        <v>261</v>
      </c>
      <c r="B309" s="10">
        <v>97</v>
      </c>
      <c r="C309" s="10">
        <v>97</v>
      </c>
      <c r="D309" s="7">
        <v>86</v>
      </c>
      <c r="E309" s="38">
        <v>88.7</v>
      </c>
      <c r="F309" s="7">
        <v>86</v>
      </c>
      <c r="G309" s="38">
        <v>88.7</v>
      </c>
      <c r="H309" s="7">
        <v>86</v>
      </c>
      <c r="I309" s="38">
        <v>88.7</v>
      </c>
      <c r="J309" s="7">
        <v>86</v>
      </c>
      <c r="K309" s="38">
        <v>88.7</v>
      </c>
      <c r="L309" s="7">
        <v>83</v>
      </c>
      <c r="M309" s="38">
        <v>85.6</v>
      </c>
      <c r="N309" s="7">
        <v>85</v>
      </c>
      <c r="O309" s="38">
        <v>87.6</v>
      </c>
      <c r="P309" s="7">
        <v>85</v>
      </c>
      <c r="Q309" s="38">
        <v>87.6</v>
      </c>
      <c r="R309" s="7">
        <v>85</v>
      </c>
      <c r="S309" s="38">
        <v>87.6</v>
      </c>
    </row>
    <row r="310" spans="1:19" ht="12.75">
      <c r="A310" s="3" t="s">
        <v>262</v>
      </c>
      <c r="B310" s="10">
        <v>342</v>
      </c>
      <c r="C310" s="10">
        <v>342</v>
      </c>
      <c r="D310" s="7">
        <v>336</v>
      </c>
      <c r="E310" s="38">
        <v>98.2</v>
      </c>
      <c r="F310" s="7">
        <v>332</v>
      </c>
      <c r="G310" s="38">
        <v>97.1</v>
      </c>
      <c r="H310" s="7">
        <v>334</v>
      </c>
      <c r="I310" s="38">
        <v>97.7</v>
      </c>
      <c r="J310" s="7">
        <v>333</v>
      </c>
      <c r="K310" s="38">
        <v>97.4</v>
      </c>
      <c r="L310" s="7">
        <v>333</v>
      </c>
      <c r="M310" s="38">
        <v>97.4</v>
      </c>
      <c r="N310" s="7">
        <v>333</v>
      </c>
      <c r="O310" s="38">
        <v>97.4</v>
      </c>
      <c r="P310" s="7">
        <v>334</v>
      </c>
      <c r="Q310" s="38">
        <v>97.7</v>
      </c>
      <c r="R310" s="7">
        <v>331</v>
      </c>
      <c r="S310" s="38">
        <v>96.8</v>
      </c>
    </row>
    <row r="311" spans="1:19" ht="12.75">
      <c r="A311" s="3" t="s">
        <v>263</v>
      </c>
      <c r="B311" s="10">
        <v>675</v>
      </c>
      <c r="C311" s="10">
        <v>674</v>
      </c>
      <c r="D311" s="7">
        <v>670</v>
      </c>
      <c r="E311" s="38">
        <v>99.3</v>
      </c>
      <c r="F311" s="7">
        <v>664</v>
      </c>
      <c r="G311" s="38">
        <v>98.5</v>
      </c>
      <c r="H311" s="7">
        <v>671</v>
      </c>
      <c r="I311" s="38">
        <v>99.4</v>
      </c>
      <c r="J311" s="7">
        <v>666</v>
      </c>
      <c r="K311" s="38">
        <v>98.8</v>
      </c>
      <c r="L311" s="7">
        <v>661</v>
      </c>
      <c r="M311" s="38">
        <v>98.1</v>
      </c>
      <c r="N311" s="7">
        <v>664</v>
      </c>
      <c r="O311" s="38">
        <v>98.5</v>
      </c>
      <c r="P311" s="7">
        <v>668</v>
      </c>
      <c r="Q311" s="38">
        <v>99</v>
      </c>
      <c r="R311" s="7">
        <v>664</v>
      </c>
      <c r="S311" s="38">
        <v>98.5</v>
      </c>
    </row>
    <row r="312" spans="1:19" ht="12.75">
      <c r="A312" s="3" t="s">
        <v>264</v>
      </c>
      <c r="B312" s="10">
        <v>463</v>
      </c>
      <c r="C312" s="10">
        <v>462</v>
      </c>
      <c r="D312" s="7">
        <v>444</v>
      </c>
      <c r="E312" s="38">
        <v>95.9</v>
      </c>
      <c r="F312" s="7">
        <v>435</v>
      </c>
      <c r="G312" s="38">
        <v>94.2</v>
      </c>
      <c r="H312" s="7">
        <v>445</v>
      </c>
      <c r="I312" s="38">
        <v>96.1</v>
      </c>
      <c r="J312" s="7">
        <v>437</v>
      </c>
      <c r="K312" s="38">
        <v>94.6</v>
      </c>
      <c r="L312" s="7">
        <v>437</v>
      </c>
      <c r="M312" s="38">
        <v>94.6</v>
      </c>
      <c r="N312" s="7">
        <v>438</v>
      </c>
      <c r="O312" s="38">
        <v>94.8</v>
      </c>
      <c r="P312" s="7">
        <v>441</v>
      </c>
      <c r="Q312" s="38">
        <v>95.2</v>
      </c>
      <c r="R312" s="7">
        <v>430</v>
      </c>
      <c r="S312" s="38">
        <v>93.1</v>
      </c>
    </row>
    <row r="313" spans="1:19" ht="12.75">
      <c r="A313" s="3" t="s">
        <v>265</v>
      </c>
      <c r="B313" s="10">
        <v>190</v>
      </c>
      <c r="C313" s="10">
        <v>190</v>
      </c>
      <c r="D313" s="7">
        <v>183</v>
      </c>
      <c r="E313" s="38">
        <v>96.3</v>
      </c>
      <c r="F313" s="7">
        <v>181</v>
      </c>
      <c r="G313" s="38">
        <v>95.3</v>
      </c>
      <c r="H313" s="7">
        <v>183</v>
      </c>
      <c r="I313" s="38">
        <v>96.3</v>
      </c>
      <c r="J313" s="7">
        <v>181</v>
      </c>
      <c r="K313" s="38">
        <v>95.3</v>
      </c>
      <c r="L313" s="7">
        <v>180</v>
      </c>
      <c r="M313" s="38">
        <v>94.7</v>
      </c>
      <c r="N313" s="7">
        <v>180</v>
      </c>
      <c r="O313" s="38">
        <v>94.7</v>
      </c>
      <c r="P313" s="7">
        <v>183</v>
      </c>
      <c r="Q313" s="38">
        <v>96.3</v>
      </c>
      <c r="R313" s="7">
        <v>181</v>
      </c>
      <c r="S313" s="38">
        <v>95.3</v>
      </c>
    </row>
    <row r="314" spans="1:19" ht="12.75">
      <c r="A314" s="3" t="s">
        <v>266</v>
      </c>
      <c r="B314" s="10">
        <v>513</v>
      </c>
      <c r="C314" s="10">
        <v>512</v>
      </c>
      <c r="D314" s="7">
        <v>503</v>
      </c>
      <c r="E314" s="38">
        <v>98.1</v>
      </c>
      <c r="F314" s="7">
        <v>497</v>
      </c>
      <c r="G314" s="38">
        <v>97.1</v>
      </c>
      <c r="H314" s="7">
        <v>506</v>
      </c>
      <c r="I314" s="38">
        <v>98.6</v>
      </c>
      <c r="J314" s="7">
        <v>502</v>
      </c>
      <c r="K314" s="38">
        <v>98</v>
      </c>
      <c r="L314" s="7">
        <v>495</v>
      </c>
      <c r="M314" s="38">
        <v>96.7</v>
      </c>
      <c r="N314" s="7">
        <v>494</v>
      </c>
      <c r="O314" s="38">
        <v>96.5</v>
      </c>
      <c r="P314" s="7">
        <v>499</v>
      </c>
      <c r="Q314" s="38">
        <v>97.3</v>
      </c>
      <c r="R314" s="7">
        <v>495</v>
      </c>
      <c r="S314" s="38">
        <v>96.7</v>
      </c>
    </row>
    <row r="315" spans="1:19" ht="12.75">
      <c r="A315" s="3" t="s">
        <v>267</v>
      </c>
      <c r="B315" s="10">
        <v>7501</v>
      </c>
      <c r="C315" s="10">
        <v>7472</v>
      </c>
      <c r="D315" s="7">
        <v>7323</v>
      </c>
      <c r="E315" s="38">
        <v>97.6</v>
      </c>
      <c r="F315" s="7">
        <v>7181</v>
      </c>
      <c r="G315" s="38">
        <v>96.1</v>
      </c>
      <c r="H315" s="7">
        <v>7315</v>
      </c>
      <c r="I315" s="38">
        <v>97.5</v>
      </c>
      <c r="J315" s="7">
        <v>7238</v>
      </c>
      <c r="K315" s="38">
        <v>96.9</v>
      </c>
      <c r="L315" s="7">
        <v>7232</v>
      </c>
      <c r="M315" s="38">
        <v>96.8</v>
      </c>
      <c r="N315" s="7">
        <v>7205</v>
      </c>
      <c r="O315" s="38">
        <v>96.4</v>
      </c>
      <c r="P315" s="7">
        <v>7214</v>
      </c>
      <c r="Q315" s="38">
        <v>96.2</v>
      </c>
      <c r="R315" s="7">
        <v>7136</v>
      </c>
      <c r="S315" s="38">
        <v>95.5</v>
      </c>
    </row>
    <row r="316" spans="1:19" ht="12.75">
      <c r="A316" s="3" t="s">
        <v>268</v>
      </c>
      <c r="B316" s="10">
        <v>873</v>
      </c>
      <c r="C316" s="10">
        <v>868</v>
      </c>
      <c r="D316" s="7">
        <v>850</v>
      </c>
      <c r="E316" s="38">
        <v>97.4</v>
      </c>
      <c r="F316" s="7">
        <v>827</v>
      </c>
      <c r="G316" s="38">
        <v>95.3</v>
      </c>
      <c r="H316" s="7">
        <v>847</v>
      </c>
      <c r="I316" s="38">
        <v>97</v>
      </c>
      <c r="J316" s="7">
        <v>835</v>
      </c>
      <c r="K316" s="38">
        <v>96.2</v>
      </c>
      <c r="L316" s="7">
        <v>836</v>
      </c>
      <c r="M316" s="38">
        <v>96.3</v>
      </c>
      <c r="N316" s="7">
        <v>831</v>
      </c>
      <c r="O316" s="38">
        <v>95.7</v>
      </c>
      <c r="P316" s="7">
        <v>841</v>
      </c>
      <c r="Q316" s="38">
        <v>96.3</v>
      </c>
      <c r="R316" s="7">
        <v>822</v>
      </c>
      <c r="S316" s="38">
        <v>94.7</v>
      </c>
    </row>
    <row r="317" spans="1:19" ht="12.75">
      <c r="A317" s="3" t="s">
        <v>269</v>
      </c>
      <c r="B317" s="10">
        <v>136</v>
      </c>
      <c r="C317" s="10">
        <v>136</v>
      </c>
      <c r="D317" s="7">
        <v>132</v>
      </c>
      <c r="E317" s="38">
        <v>97.1</v>
      </c>
      <c r="F317" s="7">
        <v>132</v>
      </c>
      <c r="G317" s="38">
        <v>97.1</v>
      </c>
      <c r="H317" s="7">
        <v>134</v>
      </c>
      <c r="I317" s="38">
        <v>98.5</v>
      </c>
      <c r="J317" s="7">
        <v>133</v>
      </c>
      <c r="K317" s="38">
        <v>97.8</v>
      </c>
      <c r="L317" s="7">
        <v>132</v>
      </c>
      <c r="M317" s="38">
        <v>97.1</v>
      </c>
      <c r="N317" s="7">
        <v>133</v>
      </c>
      <c r="O317" s="38">
        <v>97.8</v>
      </c>
      <c r="P317" s="7">
        <v>133</v>
      </c>
      <c r="Q317" s="38">
        <v>97.8</v>
      </c>
      <c r="R317" s="7">
        <v>133</v>
      </c>
      <c r="S317" s="38">
        <v>97.8</v>
      </c>
    </row>
    <row r="318" spans="1:19" ht="12.75">
      <c r="A318" s="3" t="s">
        <v>270</v>
      </c>
      <c r="B318" s="10">
        <v>297</v>
      </c>
      <c r="C318" s="10">
        <v>297</v>
      </c>
      <c r="D318" s="7">
        <v>284</v>
      </c>
      <c r="E318" s="38">
        <v>95.6</v>
      </c>
      <c r="F318" s="7">
        <v>284</v>
      </c>
      <c r="G318" s="38">
        <v>95.6</v>
      </c>
      <c r="H318" s="7">
        <v>284</v>
      </c>
      <c r="I318" s="38">
        <v>95.6</v>
      </c>
      <c r="J318" s="7">
        <v>284</v>
      </c>
      <c r="K318" s="38">
        <v>95.6</v>
      </c>
      <c r="L318" s="7">
        <v>285</v>
      </c>
      <c r="M318" s="38">
        <v>96</v>
      </c>
      <c r="N318" s="7">
        <v>285</v>
      </c>
      <c r="O318" s="38">
        <v>96</v>
      </c>
      <c r="P318" s="7">
        <v>282</v>
      </c>
      <c r="Q318" s="38">
        <v>94.9</v>
      </c>
      <c r="R318" s="7">
        <v>284</v>
      </c>
      <c r="S318" s="38">
        <v>95.6</v>
      </c>
    </row>
    <row r="319" spans="1:19" ht="12.75">
      <c r="A319" s="3" t="s">
        <v>271</v>
      </c>
      <c r="B319" s="10">
        <v>764</v>
      </c>
      <c r="C319" s="10">
        <v>762</v>
      </c>
      <c r="D319" s="7">
        <v>754</v>
      </c>
      <c r="E319" s="38">
        <v>98.7</v>
      </c>
      <c r="F319" s="7">
        <v>747</v>
      </c>
      <c r="G319" s="38">
        <v>98</v>
      </c>
      <c r="H319" s="7">
        <v>754</v>
      </c>
      <c r="I319" s="38">
        <v>98.7</v>
      </c>
      <c r="J319" s="7">
        <v>749</v>
      </c>
      <c r="K319" s="38">
        <v>98.3</v>
      </c>
      <c r="L319" s="7">
        <v>750</v>
      </c>
      <c r="M319" s="38">
        <v>98.4</v>
      </c>
      <c r="N319" s="7">
        <v>747</v>
      </c>
      <c r="O319" s="38">
        <v>98</v>
      </c>
      <c r="P319" s="7">
        <v>749</v>
      </c>
      <c r="Q319" s="38">
        <v>98</v>
      </c>
      <c r="R319" s="7">
        <v>743</v>
      </c>
      <c r="S319" s="38">
        <v>97.5</v>
      </c>
    </row>
    <row r="320" spans="1:19" ht="12.75">
      <c r="A320" s="3" t="s">
        <v>272</v>
      </c>
      <c r="B320" s="10">
        <v>67</v>
      </c>
      <c r="C320" s="10">
        <v>67</v>
      </c>
      <c r="D320" s="7">
        <v>66</v>
      </c>
      <c r="E320" s="38">
        <v>98.5</v>
      </c>
      <c r="F320" s="7">
        <v>65</v>
      </c>
      <c r="G320" s="38">
        <v>97</v>
      </c>
      <c r="H320" s="7">
        <v>67</v>
      </c>
      <c r="I320" s="38">
        <v>100</v>
      </c>
      <c r="J320" s="7">
        <v>66</v>
      </c>
      <c r="K320" s="38">
        <v>98.5</v>
      </c>
      <c r="L320" s="7">
        <v>66</v>
      </c>
      <c r="M320" s="38">
        <v>98.5</v>
      </c>
      <c r="N320" s="7">
        <v>66</v>
      </c>
      <c r="O320" s="38">
        <v>98.5</v>
      </c>
      <c r="P320" s="7">
        <v>67</v>
      </c>
      <c r="Q320" s="38">
        <v>100</v>
      </c>
      <c r="R320" s="7">
        <v>66</v>
      </c>
      <c r="S320" s="38">
        <v>98.5</v>
      </c>
    </row>
    <row r="321" spans="1:19" ht="12.75">
      <c r="A321" s="3" t="s">
        <v>402</v>
      </c>
      <c r="B321" s="10">
        <v>413</v>
      </c>
      <c r="C321" s="10">
        <v>413</v>
      </c>
      <c r="D321" s="7">
        <v>406</v>
      </c>
      <c r="E321" s="38">
        <v>98.3</v>
      </c>
      <c r="F321" s="7">
        <v>403</v>
      </c>
      <c r="G321" s="38">
        <v>97.6</v>
      </c>
      <c r="H321" s="7">
        <v>409</v>
      </c>
      <c r="I321" s="38">
        <v>99</v>
      </c>
      <c r="J321" s="7">
        <v>407</v>
      </c>
      <c r="K321" s="38">
        <v>98.5</v>
      </c>
      <c r="L321" s="7">
        <v>406</v>
      </c>
      <c r="M321" s="38">
        <v>98.3</v>
      </c>
      <c r="N321" s="7">
        <v>405</v>
      </c>
      <c r="O321" s="38">
        <v>98.1</v>
      </c>
      <c r="P321" s="7">
        <v>400</v>
      </c>
      <c r="Q321" s="38">
        <v>96.9</v>
      </c>
      <c r="R321" s="7">
        <v>401</v>
      </c>
      <c r="S321" s="38">
        <v>97.1</v>
      </c>
    </row>
    <row r="322" spans="1:19" ht="12.75">
      <c r="A322" s="3" t="s">
        <v>273</v>
      </c>
      <c r="B322" s="10">
        <v>766</v>
      </c>
      <c r="C322" s="10">
        <v>764</v>
      </c>
      <c r="D322" s="7">
        <v>750</v>
      </c>
      <c r="E322" s="38">
        <v>97.9</v>
      </c>
      <c r="F322" s="7">
        <v>735</v>
      </c>
      <c r="G322" s="38">
        <v>96.2</v>
      </c>
      <c r="H322" s="7">
        <v>749</v>
      </c>
      <c r="I322" s="38">
        <v>97.8</v>
      </c>
      <c r="J322" s="7">
        <v>743</v>
      </c>
      <c r="K322" s="38">
        <v>97.3</v>
      </c>
      <c r="L322" s="7">
        <v>749</v>
      </c>
      <c r="M322" s="38">
        <v>98</v>
      </c>
      <c r="N322" s="7">
        <v>747</v>
      </c>
      <c r="O322" s="38">
        <v>97.8</v>
      </c>
      <c r="P322" s="7">
        <v>747</v>
      </c>
      <c r="Q322" s="38">
        <v>97.5</v>
      </c>
      <c r="R322" s="7">
        <v>738</v>
      </c>
      <c r="S322" s="38">
        <v>96.6</v>
      </c>
    </row>
    <row r="323" spans="1:19" ht="12.75">
      <c r="A323" s="3" t="s">
        <v>274</v>
      </c>
      <c r="B323" s="10">
        <v>91</v>
      </c>
      <c r="C323" s="10">
        <v>91</v>
      </c>
      <c r="D323" s="7">
        <v>83</v>
      </c>
      <c r="E323" s="38">
        <v>91.2</v>
      </c>
      <c r="F323" s="7">
        <v>82</v>
      </c>
      <c r="G323" s="38">
        <v>90.1</v>
      </c>
      <c r="H323" s="7">
        <v>83</v>
      </c>
      <c r="I323" s="38">
        <v>91.2</v>
      </c>
      <c r="J323" s="7">
        <v>82</v>
      </c>
      <c r="K323" s="38">
        <v>90.1</v>
      </c>
      <c r="L323" s="7">
        <v>81</v>
      </c>
      <c r="M323" s="38">
        <v>89</v>
      </c>
      <c r="N323" s="7">
        <v>81</v>
      </c>
      <c r="O323" s="38">
        <v>89</v>
      </c>
      <c r="P323" s="7">
        <v>83</v>
      </c>
      <c r="Q323" s="38">
        <v>91.2</v>
      </c>
      <c r="R323" s="7">
        <v>82</v>
      </c>
      <c r="S323" s="38">
        <v>90.1</v>
      </c>
    </row>
    <row r="324" spans="1:19" ht="12.75">
      <c r="A324" s="3" t="s">
        <v>275</v>
      </c>
      <c r="B324" s="10">
        <v>269</v>
      </c>
      <c r="C324" s="10">
        <v>269</v>
      </c>
      <c r="D324" s="7">
        <v>264</v>
      </c>
      <c r="E324" s="38">
        <v>98.1</v>
      </c>
      <c r="F324" s="7">
        <v>263</v>
      </c>
      <c r="G324" s="38">
        <v>97.8</v>
      </c>
      <c r="H324" s="7">
        <v>263</v>
      </c>
      <c r="I324" s="38">
        <v>97.8</v>
      </c>
      <c r="J324" s="7">
        <v>266</v>
      </c>
      <c r="K324" s="38">
        <v>98.9</v>
      </c>
      <c r="L324" s="7">
        <v>261</v>
      </c>
      <c r="M324" s="38">
        <v>97</v>
      </c>
      <c r="N324" s="7">
        <v>261</v>
      </c>
      <c r="O324" s="38">
        <v>97</v>
      </c>
      <c r="P324" s="7">
        <v>261</v>
      </c>
      <c r="Q324" s="38">
        <v>97</v>
      </c>
      <c r="R324" s="7">
        <v>261</v>
      </c>
      <c r="S324" s="38">
        <v>97</v>
      </c>
    </row>
    <row r="325" spans="1:19" ht="12.75">
      <c r="A325" s="3" t="s">
        <v>276</v>
      </c>
      <c r="B325" s="10">
        <v>271</v>
      </c>
      <c r="C325" s="10">
        <v>271</v>
      </c>
      <c r="D325" s="7">
        <v>262</v>
      </c>
      <c r="E325" s="38">
        <v>96.7</v>
      </c>
      <c r="F325" s="7">
        <v>259</v>
      </c>
      <c r="G325" s="38">
        <v>95.6</v>
      </c>
      <c r="H325" s="7">
        <v>260</v>
      </c>
      <c r="I325" s="38">
        <v>95.9</v>
      </c>
      <c r="J325" s="7">
        <v>257</v>
      </c>
      <c r="K325" s="38">
        <v>94.8</v>
      </c>
      <c r="L325" s="7">
        <v>258</v>
      </c>
      <c r="M325" s="38">
        <v>95.2</v>
      </c>
      <c r="N325" s="7">
        <v>258</v>
      </c>
      <c r="O325" s="38">
        <v>95.2</v>
      </c>
      <c r="P325" s="7">
        <v>256</v>
      </c>
      <c r="Q325" s="38">
        <v>94.5</v>
      </c>
      <c r="R325" s="7">
        <v>254</v>
      </c>
      <c r="S325" s="38">
        <v>93.7</v>
      </c>
    </row>
    <row r="326" spans="1:19" ht="12.75">
      <c r="A326" s="3" t="s">
        <v>277</v>
      </c>
      <c r="B326" s="10">
        <v>212</v>
      </c>
      <c r="C326" s="10">
        <v>211</v>
      </c>
      <c r="D326" s="7">
        <v>200</v>
      </c>
      <c r="E326" s="38">
        <v>94.3</v>
      </c>
      <c r="F326" s="7">
        <v>196</v>
      </c>
      <c r="G326" s="38">
        <v>92.9</v>
      </c>
      <c r="H326" s="7">
        <v>200</v>
      </c>
      <c r="I326" s="38">
        <v>94.3</v>
      </c>
      <c r="J326" s="7">
        <v>207</v>
      </c>
      <c r="K326" s="38">
        <v>98.1</v>
      </c>
      <c r="L326" s="7">
        <v>197</v>
      </c>
      <c r="M326" s="38">
        <v>93.4</v>
      </c>
      <c r="N326" s="7">
        <v>194</v>
      </c>
      <c r="O326" s="38">
        <v>91.9</v>
      </c>
      <c r="P326" s="7">
        <v>192</v>
      </c>
      <c r="Q326" s="38">
        <v>90.6</v>
      </c>
      <c r="R326" s="7">
        <v>196</v>
      </c>
      <c r="S326" s="38">
        <v>92.9</v>
      </c>
    </row>
    <row r="327" spans="1:19" ht="12.75">
      <c r="A327" s="3" t="s">
        <v>278</v>
      </c>
      <c r="B327" s="10">
        <v>1062</v>
      </c>
      <c r="C327" s="10">
        <v>1062</v>
      </c>
      <c r="D327" s="7">
        <v>1046</v>
      </c>
      <c r="E327" s="38">
        <v>98.5</v>
      </c>
      <c r="F327" s="7">
        <v>1036</v>
      </c>
      <c r="G327" s="38">
        <v>97.6</v>
      </c>
      <c r="H327" s="7">
        <v>1043</v>
      </c>
      <c r="I327" s="38">
        <v>98.2</v>
      </c>
      <c r="J327" s="7">
        <v>1040</v>
      </c>
      <c r="K327" s="38">
        <v>97.9</v>
      </c>
      <c r="L327" s="7">
        <v>1034</v>
      </c>
      <c r="M327" s="38">
        <v>97.4</v>
      </c>
      <c r="N327" s="7">
        <v>1035</v>
      </c>
      <c r="O327" s="38">
        <v>97.5</v>
      </c>
      <c r="P327" s="7">
        <v>1039</v>
      </c>
      <c r="Q327" s="38">
        <v>97.8</v>
      </c>
      <c r="R327" s="7">
        <v>1037</v>
      </c>
      <c r="S327" s="38">
        <v>97.6</v>
      </c>
    </row>
    <row r="328" spans="1:19" ht="12.75">
      <c r="A328" s="3" t="s">
        <v>279</v>
      </c>
      <c r="B328" s="10">
        <v>91</v>
      </c>
      <c r="C328" s="10">
        <v>91</v>
      </c>
      <c r="D328" s="7">
        <v>87</v>
      </c>
      <c r="E328" s="38">
        <v>95.6</v>
      </c>
      <c r="F328" s="7">
        <v>86</v>
      </c>
      <c r="G328" s="38">
        <v>94.5</v>
      </c>
      <c r="H328" s="7">
        <v>87</v>
      </c>
      <c r="I328" s="38">
        <v>95.6</v>
      </c>
      <c r="J328" s="7">
        <v>88</v>
      </c>
      <c r="K328" s="38">
        <v>96.7</v>
      </c>
      <c r="L328" s="7">
        <v>86</v>
      </c>
      <c r="M328" s="38">
        <v>94.5</v>
      </c>
      <c r="N328" s="7">
        <v>85</v>
      </c>
      <c r="O328" s="38">
        <v>93.4</v>
      </c>
      <c r="P328" s="7">
        <v>85</v>
      </c>
      <c r="Q328" s="38">
        <v>93.4</v>
      </c>
      <c r="R328" s="7">
        <v>86</v>
      </c>
      <c r="S328" s="38">
        <v>94.5</v>
      </c>
    </row>
    <row r="329" spans="1:19" ht="12.75" customHeight="1">
      <c r="A329" s="3" t="s">
        <v>280</v>
      </c>
      <c r="B329" s="10">
        <v>146</v>
      </c>
      <c r="C329" s="10">
        <v>146</v>
      </c>
      <c r="D329" s="7">
        <v>138</v>
      </c>
      <c r="E329" s="38">
        <v>94.5</v>
      </c>
      <c r="F329" s="7">
        <v>138</v>
      </c>
      <c r="G329" s="38">
        <v>94.5</v>
      </c>
      <c r="H329" s="7">
        <v>138</v>
      </c>
      <c r="I329" s="38">
        <v>94.5</v>
      </c>
      <c r="J329" s="7">
        <v>138</v>
      </c>
      <c r="K329" s="38">
        <v>94.5</v>
      </c>
      <c r="L329" s="7">
        <v>137</v>
      </c>
      <c r="M329" s="38">
        <v>93.8</v>
      </c>
      <c r="N329" s="7">
        <v>139</v>
      </c>
      <c r="O329" s="38">
        <v>95.2</v>
      </c>
      <c r="P329" s="7">
        <v>138</v>
      </c>
      <c r="Q329" s="38">
        <v>94.5</v>
      </c>
      <c r="R329" s="7">
        <v>138</v>
      </c>
      <c r="S329" s="38">
        <v>94.5</v>
      </c>
    </row>
    <row r="330" spans="1:19" ht="12.75">
      <c r="A330" s="3" t="s">
        <v>281</v>
      </c>
      <c r="B330" s="10">
        <v>1420</v>
      </c>
      <c r="C330" s="10">
        <v>1418</v>
      </c>
      <c r="D330" s="7">
        <v>1399</v>
      </c>
      <c r="E330" s="38">
        <v>98.5</v>
      </c>
      <c r="F330" s="7">
        <v>1391</v>
      </c>
      <c r="G330" s="38">
        <v>98.1</v>
      </c>
      <c r="H330" s="7">
        <v>1401</v>
      </c>
      <c r="I330" s="38">
        <v>98.7</v>
      </c>
      <c r="J330" s="7">
        <v>1395</v>
      </c>
      <c r="K330" s="38">
        <v>98.4</v>
      </c>
      <c r="L330" s="7">
        <v>1388</v>
      </c>
      <c r="M330" s="38">
        <v>97.9</v>
      </c>
      <c r="N330" s="7">
        <v>1389</v>
      </c>
      <c r="O330" s="38">
        <v>98</v>
      </c>
      <c r="P330" s="7">
        <v>1390</v>
      </c>
      <c r="Q330" s="38">
        <v>97.9</v>
      </c>
      <c r="R330" s="7">
        <v>1382</v>
      </c>
      <c r="S330" s="38">
        <v>97.5</v>
      </c>
    </row>
    <row r="331" spans="1:19" ht="12.75">
      <c r="A331" s="3" t="s">
        <v>282</v>
      </c>
      <c r="B331" s="10">
        <v>72</v>
      </c>
      <c r="C331" s="10">
        <v>72</v>
      </c>
      <c r="D331" s="7">
        <v>70</v>
      </c>
      <c r="E331" s="38">
        <v>97.2</v>
      </c>
      <c r="F331" s="7">
        <v>70</v>
      </c>
      <c r="G331" s="38">
        <v>97.2</v>
      </c>
      <c r="H331" s="7">
        <v>70</v>
      </c>
      <c r="I331" s="38">
        <v>97.2</v>
      </c>
      <c r="J331" s="7">
        <v>70</v>
      </c>
      <c r="K331" s="38">
        <v>97.2</v>
      </c>
      <c r="L331" s="7">
        <v>70</v>
      </c>
      <c r="M331" s="38">
        <v>97.2</v>
      </c>
      <c r="N331" s="7">
        <v>70</v>
      </c>
      <c r="O331" s="38">
        <v>97.2</v>
      </c>
      <c r="P331" s="7">
        <v>70</v>
      </c>
      <c r="Q331" s="38">
        <v>97.2</v>
      </c>
      <c r="R331" s="7">
        <v>70</v>
      </c>
      <c r="S331" s="38">
        <v>97.2</v>
      </c>
    </row>
    <row r="332" spans="1:19" ht="12.75">
      <c r="A332" s="3" t="s">
        <v>417</v>
      </c>
      <c r="B332" s="10">
        <v>456</v>
      </c>
      <c r="C332" s="18">
        <v>455</v>
      </c>
      <c r="D332" s="7">
        <v>445</v>
      </c>
      <c r="E332" s="38">
        <v>97.6</v>
      </c>
      <c r="F332" s="7">
        <v>440</v>
      </c>
      <c r="G332" s="38">
        <v>96.7</v>
      </c>
      <c r="H332" s="7">
        <v>445</v>
      </c>
      <c r="I332" s="38">
        <v>97.6</v>
      </c>
      <c r="J332" s="7">
        <v>442</v>
      </c>
      <c r="K332" s="38">
        <v>97.1</v>
      </c>
      <c r="L332" s="7">
        <v>440</v>
      </c>
      <c r="M332" s="38">
        <v>96.7</v>
      </c>
      <c r="N332" s="7">
        <v>439</v>
      </c>
      <c r="O332" s="38">
        <v>96.5</v>
      </c>
      <c r="P332" s="7">
        <v>443</v>
      </c>
      <c r="Q332" s="38">
        <v>97.1</v>
      </c>
      <c r="R332" s="7">
        <v>438</v>
      </c>
      <c r="S332" s="38">
        <v>96.3</v>
      </c>
    </row>
    <row r="333" spans="1:19" ht="12.75">
      <c r="A333" s="3" t="s">
        <v>283</v>
      </c>
      <c r="B333" s="6">
        <v>513</v>
      </c>
      <c r="C333" s="17">
        <v>513</v>
      </c>
      <c r="D333" s="7">
        <v>499</v>
      </c>
      <c r="E333" s="38">
        <v>97.3</v>
      </c>
      <c r="F333" s="7">
        <v>499</v>
      </c>
      <c r="G333" s="38">
        <v>97.3</v>
      </c>
      <c r="H333" s="7">
        <v>499</v>
      </c>
      <c r="I333" s="38">
        <v>97.3</v>
      </c>
      <c r="J333" s="7">
        <v>500</v>
      </c>
      <c r="K333" s="38">
        <v>97.5</v>
      </c>
      <c r="L333" s="7">
        <v>495</v>
      </c>
      <c r="M333" s="38">
        <v>96.5</v>
      </c>
      <c r="N333" s="7">
        <v>496</v>
      </c>
      <c r="O333" s="38">
        <v>96.7</v>
      </c>
      <c r="P333" s="7">
        <v>496</v>
      </c>
      <c r="Q333" s="38">
        <v>96.7</v>
      </c>
      <c r="R333" s="7">
        <v>495</v>
      </c>
      <c r="S333" s="38">
        <v>96.5</v>
      </c>
    </row>
    <row r="334" spans="1:19" ht="13.5" thickBot="1">
      <c r="A334" s="14" t="s">
        <v>397</v>
      </c>
      <c r="B334" s="15">
        <f>SUM(B267:B333)</f>
        <v>41273</v>
      </c>
      <c r="C334" s="15">
        <f>SUM(C267:C333)</f>
        <v>41189</v>
      </c>
      <c r="D334" s="15">
        <f>SUM(D267:D333)</f>
        <v>39928</v>
      </c>
      <c r="E334" s="42">
        <f>(D334/B334)*100</f>
        <v>96.74121096116104</v>
      </c>
      <c r="F334" s="15">
        <f>SUM(F267:F333)</f>
        <v>39456</v>
      </c>
      <c r="G334" s="42">
        <f>(F334/C334)*100</f>
        <v>95.7925659763529</v>
      </c>
      <c r="H334" s="15">
        <f>SUM(H267:H333)</f>
        <v>39911</v>
      </c>
      <c r="I334" s="42">
        <f>(H334/B334)*100</f>
        <v>96.7000218060233</v>
      </c>
      <c r="J334" s="15">
        <f>SUM(J267:J333)</f>
        <v>39693</v>
      </c>
      <c r="K334" s="42">
        <f>(J334/C334)*100</f>
        <v>96.36796232003691</v>
      </c>
      <c r="L334" s="15">
        <f>SUM(L267:L333)</f>
        <v>39547</v>
      </c>
      <c r="M334" s="42">
        <f>(L334/C334)*100</f>
        <v>96.01349874966617</v>
      </c>
      <c r="N334" s="15">
        <f>SUM(N267:N333)</f>
        <v>39467</v>
      </c>
      <c r="O334" s="42">
        <f>(N334/C334)*100</f>
        <v>95.8192721357644</v>
      </c>
      <c r="P334" s="15">
        <f>SUM(P267:P333)</f>
        <v>39481</v>
      </c>
      <c r="Q334" s="42">
        <f>(P334/B334)*100</f>
        <v>95.65817847018631</v>
      </c>
      <c r="R334" s="15">
        <f>SUM(R267:R333)</f>
        <v>39262</v>
      </c>
      <c r="S334" s="42">
        <f>(R334/C334)*100</f>
        <v>95.32156643764111</v>
      </c>
    </row>
    <row r="335" spans="1:253" s="20" customFormat="1" ht="25.5" customHeight="1" thickTop="1">
      <c r="A335" s="81" t="s">
        <v>396</v>
      </c>
      <c r="B335" s="79" t="s">
        <v>464</v>
      </c>
      <c r="C335" s="80"/>
      <c r="D335" s="75" t="s">
        <v>465</v>
      </c>
      <c r="E335" s="76"/>
      <c r="F335" s="76"/>
      <c r="G335" s="77"/>
      <c r="H335" s="75" t="s">
        <v>466</v>
      </c>
      <c r="I335" s="76"/>
      <c r="J335" s="76"/>
      <c r="K335" s="77"/>
      <c r="L335" s="75" t="s">
        <v>467</v>
      </c>
      <c r="M335" s="77"/>
      <c r="N335" s="75" t="s">
        <v>468</v>
      </c>
      <c r="O335" s="78"/>
      <c r="P335" s="72" t="s">
        <v>469</v>
      </c>
      <c r="Q335" s="73"/>
      <c r="R335" s="73"/>
      <c r="S335" s="74"/>
      <c r="T335" s="11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</row>
    <row r="336" spans="1:20" s="21" customFormat="1" ht="25.5" customHeight="1">
      <c r="A336" s="82"/>
      <c r="B336" s="16" t="s">
        <v>409</v>
      </c>
      <c r="C336" s="16" t="s">
        <v>410</v>
      </c>
      <c r="D336" s="12" t="s">
        <v>406</v>
      </c>
      <c r="E336" s="40" t="s">
        <v>395</v>
      </c>
      <c r="F336" s="12" t="s">
        <v>408</v>
      </c>
      <c r="G336" s="40" t="s">
        <v>395</v>
      </c>
      <c r="H336" s="12" t="s">
        <v>406</v>
      </c>
      <c r="I336" s="40" t="s">
        <v>395</v>
      </c>
      <c r="J336" s="12" t="s">
        <v>407</v>
      </c>
      <c r="K336" s="40" t="s">
        <v>395</v>
      </c>
      <c r="L336" s="12" t="s">
        <v>408</v>
      </c>
      <c r="M336" s="40" t="s">
        <v>395</v>
      </c>
      <c r="N336" s="12" t="s">
        <v>407</v>
      </c>
      <c r="O336" s="40" t="s">
        <v>395</v>
      </c>
      <c r="P336" s="37" t="s">
        <v>406</v>
      </c>
      <c r="Q336" s="45" t="s">
        <v>395</v>
      </c>
      <c r="R336" s="12" t="s">
        <v>407</v>
      </c>
      <c r="S336" s="45" t="s">
        <v>395</v>
      </c>
      <c r="T336" s="13"/>
    </row>
    <row r="337" spans="1:19" ht="18.75">
      <c r="A337" s="2" t="s">
        <v>284</v>
      </c>
      <c r="B337" s="2"/>
      <c r="C337" s="3"/>
      <c r="D337" s="3"/>
      <c r="E337" s="41"/>
      <c r="F337" s="3"/>
      <c r="G337" s="41"/>
      <c r="H337" s="3"/>
      <c r="I337" s="41"/>
      <c r="J337" s="3"/>
      <c r="K337" s="41"/>
      <c r="L337" s="3"/>
      <c r="M337" s="41"/>
      <c r="N337" s="3"/>
      <c r="O337" s="41"/>
      <c r="P337" s="3"/>
      <c r="Q337" s="41"/>
      <c r="R337" s="3"/>
      <c r="S337" s="41"/>
    </row>
    <row r="338" spans="1:19" ht="12.75">
      <c r="A338" s="3" t="s">
        <v>285</v>
      </c>
      <c r="B338" s="10">
        <v>250</v>
      </c>
      <c r="C338" s="10">
        <v>249</v>
      </c>
      <c r="D338" s="7">
        <v>208</v>
      </c>
      <c r="E338" s="38">
        <v>83.2</v>
      </c>
      <c r="F338" s="7">
        <v>203</v>
      </c>
      <c r="G338" s="38">
        <v>81.5</v>
      </c>
      <c r="H338" s="7">
        <v>208</v>
      </c>
      <c r="I338" s="38">
        <v>83.2</v>
      </c>
      <c r="J338" s="7">
        <v>203</v>
      </c>
      <c r="K338" s="38">
        <v>81.5</v>
      </c>
      <c r="L338" s="7">
        <v>205</v>
      </c>
      <c r="M338" s="38">
        <v>82.3</v>
      </c>
      <c r="N338" s="7">
        <v>205</v>
      </c>
      <c r="O338" s="38">
        <v>82.3</v>
      </c>
      <c r="P338" s="7">
        <v>206</v>
      </c>
      <c r="Q338" s="38">
        <v>82.4</v>
      </c>
      <c r="R338" s="7">
        <v>203</v>
      </c>
      <c r="S338" s="38">
        <v>81.5</v>
      </c>
    </row>
    <row r="339" spans="1:19" ht="12.75">
      <c r="A339" s="3" t="s">
        <v>286</v>
      </c>
      <c r="B339" s="10">
        <v>328</v>
      </c>
      <c r="C339" s="10">
        <v>328</v>
      </c>
      <c r="D339" s="7">
        <v>313</v>
      </c>
      <c r="E339" s="38">
        <v>95.4</v>
      </c>
      <c r="F339" s="7">
        <v>312</v>
      </c>
      <c r="G339" s="38">
        <v>95.1</v>
      </c>
      <c r="H339" s="7">
        <v>313</v>
      </c>
      <c r="I339" s="38">
        <v>95.4</v>
      </c>
      <c r="J339" s="7">
        <v>313</v>
      </c>
      <c r="K339" s="38">
        <v>95.4</v>
      </c>
      <c r="L339" s="7">
        <v>309</v>
      </c>
      <c r="M339" s="38">
        <v>94.2</v>
      </c>
      <c r="N339" s="7">
        <v>307</v>
      </c>
      <c r="O339" s="38">
        <v>93.6</v>
      </c>
      <c r="P339" s="7">
        <v>310</v>
      </c>
      <c r="Q339" s="38">
        <v>94.5</v>
      </c>
      <c r="R339" s="7">
        <v>309</v>
      </c>
      <c r="S339" s="38">
        <v>94.2</v>
      </c>
    </row>
    <row r="340" spans="1:19" ht="12.75">
      <c r="A340" s="3" t="s">
        <v>287</v>
      </c>
      <c r="B340" s="10">
        <v>210</v>
      </c>
      <c r="C340" s="10">
        <v>209</v>
      </c>
      <c r="D340" s="7">
        <v>198</v>
      </c>
      <c r="E340" s="38">
        <v>94.3</v>
      </c>
      <c r="F340" s="7">
        <v>194</v>
      </c>
      <c r="G340" s="38">
        <v>92.8</v>
      </c>
      <c r="H340" s="7">
        <v>198</v>
      </c>
      <c r="I340" s="38">
        <v>94.3</v>
      </c>
      <c r="J340" s="7">
        <v>195</v>
      </c>
      <c r="K340" s="38">
        <v>93.3</v>
      </c>
      <c r="L340" s="7">
        <v>194</v>
      </c>
      <c r="M340" s="38">
        <v>92.8</v>
      </c>
      <c r="N340" s="7">
        <v>194</v>
      </c>
      <c r="O340" s="38">
        <v>92.8</v>
      </c>
      <c r="P340" s="7">
        <v>186</v>
      </c>
      <c r="Q340" s="38">
        <v>88.6</v>
      </c>
      <c r="R340" s="7">
        <v>184</v>
      </c>
      <c r="S340" s="38">
        <v>88</v>
      </c>
    </row>
    <row r="341" spans="1:19" ht="12.75">
      <c r="A341" s="3" t="s">
        <v>288</v>
      </c>
      <c r="B341" s="10">
        <v>147</v>
      </c>
      <c r="C341" s="10">
        <v>147</v>
      </c>
      <c r="D341" s="7">
        <v>144</v>
      </c>
      <c r="E341" s="38">
        <v>98</v>
      </c>
      <c r="F341" s="7">
        <v>141</v>
      </c>
      <c r="G341" s="38">
        <v>95.9</v>
      </c>
      <c r="H341" s="7">
        <v>144</v>
      </c>
      <c r="I341" s="38">
        <v>98</v>
      </c>
      <c r="J341" s="7">
        <v>142</v>
      </c>
      <c r="K341" s="38">
        <v>96.6</v>
      </c>
      <c r="L341" s="7">
        <v>144</v>
      </c>
      <c r="M341" s="38">
        <v>98</v>
      </c>
      <c r="N341" s="7">
        <v>143</v>
      </c>
      <c r="O341" s="38">
        <v>97.3</v>
      </c>
      <c r="P341" s="7">
        <v>143</v>
      </c>
      <c r="Q341" s="38">
        <v>97.3</v>
      </c>
      <c r="R341" s="7">
        <v>141</v>
      </c>
      <c r="S341" s="38">
        <v>95.9</v>
      </c>
    </row>
    <row r="342" spans="1:19" ht="12.75">
      <c r="A342" s="3" t="s">
        <v>289</v>
      </c>
      <c r="B342" s="10">
        <v>509</v>
      </c>
      <c r="C342" s="10">
        <v>508</v>
      </c>
      <c r="D342" s="7">
        <v>488</v>
      </c>
      <c r="E342" s="38">
        <v>95.9</v>
      </c>
      <c r="F342" s="7">
        <v>484</v>
      </c>
      <c r="G342" s="38">
        <v>95.3</v>
      </c>
      <c r="H342" s="7">
        <v>488</v>
      </c>
      <c r="I342" s="38">
        <v>95.9</v>
      </c>
      <c r="J342" s="7">
        <v>484</v>
      </c>
      <c r="K342" s="38">
        <v>95.3</v>
      </c>
      <c r="L342" s="7">
        <v>487</v>
      </c>
      <c r="M342" s="38">
        <v>95.9</v>
      </c>
      <c r="N342" s="7">
        <v>485</v>
      </c>
      <c r="O342" s="38">
        <v>95.5</v>
      </c>
      <c r="P342" s="7">
        <v>482</v>
      </c>
      <c r="Q342" s="38">
        <v>94.7</v>
      </c>
      <c r="R342" s="7">
        <v>476</v>
      </c>
      <c r="S342" s="38">
        <v>93.7</v>
      </c>
    </row>
    <row r="343" spans="1:19" ht="12.75">
      <c r="A343" s="3" t="s">
        <v>290</v>
      </c>
      <c r="B343" s="10">
        <v>60</v>
      </c>
      <c r="C343" s="10">
        <v>60</v>
      </c>
      <c r="D343" s="7">
        <v>58</v>
      </c>
      <c r="E343" s="38">
        <v>96.7</v>
      </c>
      <c r="F343" s="7">
        <v>58</v>
      </c>
      <c r="G343" s="38">
        <v>96.7</v>
      </c>
      <c r="H343" s="7">
        <v>59</v>
      </c>
      <c r="I343" s="38">
        <v>98.3</v>
      </c>
      <c r="J343" s="7">
        <v>58</v>
      </c>
      <c r="K343" s="38">
        <v>96.7</v>
      </c>
      <c r="L343" s="7">
        <v>59</v>
      </c>
      <c r="M343" s="38">
        <v>98.3</v>
      </c>
      <c r="N343" s="7">
        <v>59</v>
      </c>
      <c r="O343" s="38">
        <v>98.3</v>
      </c>
      <c r="P343" s="7">
        <v>57</v>
      </c>
      <c r="Q343" s="38">
        <v>95</v>
      </c>
      <c r="R343" s="7">
        <v>57</v>
      </c>
      <c r="S343" s="38">
        <v>95</v>
      </c>
    </row>
    <row r="344" spans="1:19" ht="12.75">
      <c r="A344" s="3" t="s">
        <v>291</v>
      </c>
      <c r="B344" s="10">
        <v>337</v>
      </c>
      <c r="C344" s="10">
        <v>336</v>
      </c>
      <c r="D344" s="7">
        <v>256</v>
      </c>
      <c r="E344" s="38">
        <v>76</v>
      </c>
      <c r="F344" s="7">
        <v>250</v>
      </c>
      <c r="G344" s="38">
        <v>74.4</v>
      </c>
      <c r="H344" s="7">
        <v>257</v>
      </c>
      <c r="I344" s="38">
        <v>76.3</v>
      </c>
      <c r="J344" s="7">
        <v>252</v>
      </c>
      <c r="K344" s="38">
        <v>75</v>
      </c>
      <c r="L344" s="7">
        <v>254</v>
      </c>
      <c r="M344" s="38">
        <v>75.6</v>
      </c>
      <c r="N344" s="7">
        <v>253</v>
      </c>
      <c r="O344" s="38">
        <v>75.3</v>
      </c>
      <c r="P344" s="7">
        <v>249</v>
      </c>
      <c r="Q344" s="38">
        <v>73.9</v>
      </c>
      <c r="R344" s="7">
        <v>246</v>
      </c>
      <c r="S344" s="38">
        <v>73.2</v>
      </c>
    </row>
    <row r="345" spans="1:19" ht="12.75">
      <c r="A345" s="3" t="s">
        <v>292</v>
      </c>
      <c r="B345" s="10">
        <v>318</v>
      </c>
      <c r="C345" s="10">
        <v>318</v>
      </c>
      <c r="D345" s="7">
        <v>292</v>
      </c>
      <c r="E345" s="38">
        <v>91.8</v>
      </c>
      <c r="F345" s="7">
        <v>292</v>
      </c>
      <c r="G345" s="38">
        <v>91.8</v>
      </c>
      <c r="H345" s="7">
        <v>292</v>
      </c>
      <c r="I345" s="38">
        <v>91.8</v>
      </c>
      <c r="J345" s="7">
        <v>293</v>
      </c>
      <c r="K345" s="38">
        <v>92.1</v>
      </c>
      <c r="L345" s="7">
        <v>290</v>
      </c>
      <c r="M345" s="38">
        <v>91.2</v>
      </c>
      <c r="N345" s="7">
        <v>290</v>
      </c>
      <c r="O345" s="38">
        <v>91.2</v>
      </c>
      <c r="P345" s="7">
        <v>291</v>
      </c>
      <c r="Q345" s="38">
        <v>91.5</v>
      </c>
      <c r="R345" s="7">
        <v>290</v>
      </c>
      <c r="S345" s="38">
        <v>91.2</v>
      </c>
    </row>
    <row r="346" spans="1:19" ht="12.75">
      <c r="A346" s="3" t="s">
        <v>293</v>
      </c>
      <c r="B346" s="10">
        <v>191</v>
      </c>
      <c r="C346" s="10">
        <v>190</v>
      </c>
      <c r="D346" s="7">
        <v>181</v>
      </c>
      <c r="E346" s="38">
        <v>94.8</v>
      </c>
      <c r="F346" s="7">
        <v>175</v>
      </c>
      <c r="G346" s="38">
        <v>92.1</v>
      </c>
      <c r="H346" s="7">
        <v>181</v>
      </c>
      <c r="I346" s="38">
        <v>94.8</v>
      </c>
      <c r="J346" s="7">
        <v>176</v>
      </c>
      <c r="K346" s="38">
        <v>92.6</v>
      </c>
      <c r="L346" s="7">
        <v>177</v>
      </c>
      <c r="M346" s="38">
        <v>93.2</v>
      </c>
      <c r="N346" s="7">
        <v>174</v>
      </c>
      <c r="O346" s="38">
        <v>91.6</v>
      </c>
      <c r="P346" s="7">
        <v>170</v>
      </c>
      <c r="Q346" s="38">
        <v>89</v>
      </c>
      <c r="R346" s="7">
        <v>166</v>
      </c>
      <c r="S346" s="38">
        <v>87.4</v>
      </c>
    </row>
    <row r="347" spans="1:19" ht="12.75">
      <c r="A347" s="3" t="s">
        <v>294</v>
      </c>
      <c r="B347" s="10">
        <v>504</v>
      </c>
      <c r="C347" s="10">
        <v>502</v>
      </c>
      <c r="D347" s="7">
        <v>478</v>
      </c>
      <c r="E347" s="38">
        <v>94.8</v>
      </c>
      <c r="F347" s="7">
        <v>472</v>
      </c>
      <c r="G347" s="38">
        <v>94</v>
      </c>
      <c r="H347" s="7">
        <v>478</v>
      </c>
      <c r="I347" s="38">
        <v>94.8</v>
      </c>
      <c r="J347" s="7">
        <v>476</v>
      </c>
      <c r="K347" s="38">
        <v>94.8</v>
      </c>
      <c r="L347" s="7">
        <v>472</v>
      </c>
      <c r="M347" s="38">
        <v>94</v>
      </c>
      <c r="N347" s="7">
        <v>472</v>
      </c>
      <c r="O347" s="38">
        <v>94</v>
      </c>
      <c r="P347" s="7">
        <v>466</v>
      </c>
      <c r="Q347" s="38">
        <v>92.5</v>
      </c>
      <c r="R347" s="7">
        <v>465</v>
      </c>
      <c r="S347" s="38">
        <v>92.6</v>
      </c>
    </row>
    <row r="348" spans="1:19" ht="12.75">
      <c r="A348" s="3" t="s">
        <v>295</v>
      </c>
      <c r="B348" s="10">
        <v>284</v>
      </c>
      <c r="C348" s="10">
        <v>284</v>
      </c>
      <c r="D348" s="7">
        <v>233</v>
      </c>
      <c r="E348" s="38">
        <v>82</v>
      </c>
      <c r="F348" s="7">
        <v>231</v>
      </c>
      <c r="G348" s="38">
        <v>81.3</v>
      </c>
      <c r="H348" s="7">
        <v>233</v>
      </c>
      <c r="I348" s="38">
        <v>82</v>
      </c>
      <c r="J348" s="7">
        <v>232</v>
      </c>
      <c r="K348" s="38">
        <v>81.7</v>
      </c>
      <c r="L348" s="7">
        <v>229</v>
      </c>
      <c r="M348" s="38">
        <v>80.6</v>
      </c>
      <c r="N348" s="7">
        <v>230</v>
      </c>
      <c r="O348" s="38">
        <v>81</v>
      </c>
      <c r="P348" s="7">
        <v>230</v>
      </c>
      <c r="Q348" s="38">
        <v>81</v>
      </c>
      <c r="R348" s="7">
        <v>228</v>
      </c>
      <c r="S348" s="38">
        <v>80.3</v>
      </c>
    </row>
    <row r="349" spans="1:19" ht="12.75">
      <c r="A349" s="3" t="s">
        <v>296</v>
      </c>
      <c r="B349" s="10">
        <v>201</v>
      </c>
      <c r="C349" s="10">
        <v>201</v>
      </c>
      <c r="D349" s="7">
        <v>190</v>
      </c>
      <c r="E349" s="38">
        <v>94.5</v>
      </c>
      <c r="F349" s="7">
        <v>188</v>
      </c>
      <c r="G349" s="38">
        <v>93.5</v>
      </c>
      <c r="H349" s="7">
        <v>190</v>
      </c>
      <c r="I349" s="38">
        <v>94.5</v>
      </c>
      <c r="J349" s="7">
        <v>188</v>
      </c>
      <c r="K349" s="38">
        <v>93.5</v>
      </c>
      <c r="L349" s="7">
        <v>190</v>
      </c>
      <c r="M349" s="38">
        <v>94.5</v>
      </c>
      <c r="N349" s="7">
        <v>190</v>
      </c>
      <c r="O349" s="38">
        <v>94.5</v>
      </c>
      <c r="P349" s="7">
        <v>189</v>
      </c>
      <c r="Q349" s="38">
        <v>94</v>
      </c>
      <c r="R349" s="7">
        <v>188</v>
      </c>
      <c r="S349" s="38">
        <v>93.5</v>
      </c>
    </row>
    <row r="350" spans="1:19" ht="12.75">
      <c r="A350" s="3" t="s">
        <v>297</v>
      </c>
      <c r="B350" s="6">
        <v>436</v>
      </c>
      <c r="C350" s="17">
        <v>434</v>
      </c>
      <c r="D350" s="7">
        <v>426</v>
      </c>
      <c r="E350" s="38">
        <v>97.7</v>
      </c>
      <c r="F350" s="7">
        <v>419</v>
      </c>
      <c r="G350" s="38">
        <v>96.5</v>
      </c>
      <c r="H350" s="7">
        <v>426</v>
      </c>
      <c r="I350" s="38">
        <v>97.7</v>
      </c>
      <c r="J350" s="7">
        <v>421</v>
      </c>
      <c r="K350" s="38">
        <v>97</v>
      </c>
      <c r="L350" s="7">
        <v>423</v>
      </c>
      <c r="M350" s="38">
        <v>97.5</v>
      </c>
      <c r="N350" s="7">
        <v>422</v>
      </c>
      <c r="O350" s="38">
        <v>97.2</v>
      </c>
      <c r="P350" s="7">
        <v>422</v>
      </c>
      <c r="Q350" s="38">
        <v>96.8</v>
      </c>
      <c r="R350" s="7">
        <v>415</v>
      </c>
      <c r="S350" s="38">
        <v>95.6</v>
      </c>
    </row>
    <row r="351" spans="1:19" ht="13.5" thickBot="1">
      <c r="A351" s="14" t="s">
        <v>397</v>
      </c>
      <c r="B351" s="15">
        <f>SUM(B338:B350)</f>
        <v>3775</v>
      </c>
      <c r="C351" s="15">
        <f>SUM(C338:C350)</f>
        <v>3766</v>
      </c>
      <c r="D351" s="15">
        <f>SUM(D338:D350)</f>
        <v>3465</v>
      </c>
      <c r="E351" s="42">
        <f>(D351/B351)*100</f>
        <v>91.78807947019868</v>
      </c>
      <c r="F351" s="15">
        <f>SUM(F338:F350)</f>
        <v>3419</v>
      </c>
      <c r="G351" s="42">
        <f>(F351/C351)*100</f>
        <v>90.78597981943707</v>
      </c>
      <c r="H351" s="15">
        <f>SUM(H338:H350)</f>
        <v>3467</v>
      </c>
      <c r="I351" s="42">
        <f>(H351/B351)*100</f>
        <v>91.84105960264901</v>
      </c>
      <c r="J351" s="15">
        <f>SUM(J338:J350)</f>
        <v>3433</v>
      </c>
      <c r="K351" s="42">
        <f>(J351/C351)*100</f>
        <v>91.15772703133298</v>
      </c>
      <c r="L351" s="15">
        <f>SUM(L338:L350)</f>
        <v>3433</v>
      </c>
      <c r="M351" s="42">
        <f>(L351/C351)*100</f>
        <v>91.15772703133298</v>
      </c>
      <c r="N351" s="15">
        <f>SUM(N338:N350)</f>
        <v>3424</v>
      </c>
      <c r="O351" s="42">
        <f>(N351/C351)*100</f>
        <v>90.91874668082846</v>
      </c>
      <c r="P351" s="15">
        <f>SUM(P338:P350)</f>
        <v>3401</v>
      </c>
      <c r="Q351" s="42">
        <f>(P351/B351)*100</f>
        <v>90.09271523178808</v>
      </c>
      <c r="R351" s="15">
        <f>SUM(R338:R350)</f>
        <v>3368</v>
      </c>
      <c r="S351" s="42">
        <f>(R351/C351)*100</f>
        <v>89.43175783324482</v>
      </c>
    </row>
    <row r="352" spans="1:253" s="20" customFormat="1" ht="25.5" customHeight="1" thickTop="1">
      <c r="A352" s="81" t="s">
        <v>396</v>
      </c>
      <c r="B352" s="79" t="s">
        <v>464</v>
      </c>
      <c r="C352" s="80"/>
      <c r="D352" s="75" t="s">
        <v>465</v>
      </c>
      <c r="E352" s="76"/>
      <c r="F352" s="76"/>
      <c r="G352" s="77"/>
      <c r="H352" s="75" t="s">
        <v>466</v>
      </c>
      <c r="I352" s="76"/>
      <c r="J352" s="76"/>
      <c r="K352" s="77"/>
      <c r="L352" s="75" t="s">
        <v>467</v>
      </c>
      <c r="M352" s="77"/>
      <c r="N352" s="75" t="s">
        <v>468</v>
      </c>
      <c r="O352" s="78"/>
      <c r="P352" s="72" t="s">
        <v>469</v>
      </c>
      <c r="Q352" s="73"/>
      <c r="R352" s="73"/>
      <c r="S352" s="74"/>
      <c r="T352" s="11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</row>
    <row r="353" spans="1:20" s="21" customFormat="1" ht="25.5" customHeight="1">
      <c r="A353" s="82"/>
      <c r="B353" s="16" t="s">
        <v>409</v>
      </c>
      <c r="C353" s="16" t="s">
        <v>410</v>
      </c>
      <c r="D353" s="12" t="s">
        <v>406</v>
      </c>
      <c r="E353" s="40" t="s">
        <v>395</v>
      </c>
      <c r="F353" s="12" t="s">
        <v>408</v>
      </c>
      <c r="G353" s="40" t="s">
        <v>395</v>
      </c>
      <c r="H353" s="12" t="s">
        <v>406</v>
      </c>
      <c r="I353" s="40" t="s">
        <v>395</v>
      </c>
      <c r="J353" s="12" t="s">
        <v>407</v>
      </c>
      <c r="K353" s="40" t="s">
        <v>395</v>
      </c>
      <c r="L353" s="12" t="s">
        <v>408</v>
      </c>
      <c r="M353" s="40" t="s">
        <v>395</v>
      </c>
      <c r="N353" s="12" t="s">
        <v>407</v>
      </c>
      <c r="O353" s="40" t="s">
        <v>395</v>
      </c>
      <c r="P353" s="37" t="s">
        <v>406</v>
      </c>
      <c r="Q353" s="45" t="s">
        <v>395</v>
      </c>
      <c r="R353" s="12" t="s">
        <v>407</v>
      </c>
      <c r="S353" s="45" t="s">
        <v>395</v>
      </c>
      <c r="T353" s="13"/>
    </row>
    <row r="354" spans="1:19" ht="18.75">
      <c r="A354" s="2" t="s">
        <v>298</v>
      </c>
      <c r="B354" s="2"/>
      <c r="C354" s="3"/>
      <c r="D354" s="3"/>
      <c r="E354" s="41"/>
      <c r="F354" s="3"/>
      <c r="G354" s="41"/>
      <c r="H354" s="3"/>
      <c r="I354" s="41"/>
      <c r="J354" s="3"/>
      <c r="K354" s="41"/>
      <c r="L354" s="3"/>
      <c r="M354" s="41"/>
      <c r="N354" s="3"/>
      <c r="O354" s="41"/>
      <c r="P354" s="3"/>
      <c r="Q354" s="41"/>
      <c r="R354" s="3"/>
      <c r="S354" s="41"/>
    </row>
    <row r="355" spans="1:19" ht="12.75">
      <c r="A355" s="3" t="s">
        <v>299</v>
      </c>
      <c r="B355" s="10">
        <v>162</v>
      </c>
      <c r="C355" s="10">
        <v>162</v>
      </c>
      <c r="D355" s="7">
        <v>136</v>
      </c>
      <c r="E355" s="38">
        <v>84</v>
      </c>
      <c r="F355" s="7">
        <v>135</v>
      </c>
      <c r="G355" s="38">
        <v>83.3</v>
      </c>
      <c r="H355" s="7">
        <v>136</v>
      </c>
      <c r="I355" s="38">
        <v>84</v>
      </c>
      <c r="J355" s="7">
        <v>137</v>
      </c>
      <c r="K355" s="38">
        <v>84.6</v>
      </c>
      <c r="L355" s="7">
        <v>134</v>
      </c>
      <c r="M355" s="38">
        <v>82.7</v>
      </c>
      <c r="N355" s="7">
        <v>135</v>
      </c>
      <c r="O355" s="38">
        <v>83.3</v>
      </c>
      <c r="P355" s="7">
        <v>136</v>
      </c>
      <c r="Q355" s="38">
        <v>84</v>
      </c>
      <c r="R355" s="7">
        <v>135</v>
      </c>
      <c r="S355" s="38">
        <v>83.3</v>
      </c>
    </row>
    <row r="356" spans="1:19" ht="12.75">
      <c r="A356" s="3" t="s">
        <v>300</v>
      </c>
      <c r="B356" s="10">
        <v>96</v>
      </c>
      <c r="C356" s="10">
        <v>96</v>
      </c>
      <c r="D356" s="7">
        <v>95</v>
      </c>
      <c r="E356" s="38">
        <v>99</v>
      </c>
      <c r="F356" s="7">
        <v>95</v>
      </c>
      <c r="G356" s="38">
        <v>99</v>
      </c>
      <c r="H356" s="7">
        <v>95</v>
      </c>
      <c r="I356" s="38">
        <v>99</v>
      </c>
      <c r="J356" s="7">
        <v>95</v>
      </c>
      <c r="K356" s="38">
        <v>99</v>
      </c>
      <c r="L356" s="7">
        <v>95</v>
      </c>
      <c r="M356" s="38">
        <v>99</v>
      </c>
      <c r="N356" s="7">
        <v>95</v>
      </c>
      <c r="O356" s="38">
        <v>99</v>
      </c>
      <c r="P356" s="7">
        <v>95</v>
      </c>
      <c r="Q356" s="38">
        <v>99</v>
      </c>
      <c r="R356" s="7">
        <v>95</v>
      </c>
      <c r="S356" s="38">
        <v>99</v>
      </c>
    </row>
    <row r="357" spans="1:19" ht="12.75">
      <c r="A357" s="3" t="s">
        <v>301</v>
      </c>
      <c r="B357" s="10">
        <v>155</v>
      </c>
      <c r="C357" s="10">
        <v>155</v>
      </c>
      <c r="D357" s="7">
        <v>151</v>
      </c>
      <c r="E357" s="38">
        <v>97.4</v>
      </c>
      <c r="F357" s="7">
        <v>149</v>
      </c>
      <c r="G357" s="38">
        <v>96.1</v>
      </c>
      <c r="H357" s="7">
        <v>151</v>
      </c>
      <c r="I357" s="38">
        <v>97.4</v>
      </c>
      <c r="J357" s="7">
        <v>150</v>
      </c>
      <c r="K357" s="38">
        <v>96.8</v>
      </c>
      <c r="L357" s="7">
        <v>150</v>
      </c>
      <c r="M357" s="38">
        <v>96.8</v>
      </c>
      <c r="N357" s="7">
        <v>149</v>
      </c>
      <c r="O357" s="38">
        <v>96.1</v>
      </c>
      <c r="P357" s="7">
        <v>150</v>
      </c>
      <c r="Q357" s="38">
        <v>96.8</v>
      </c>
      <c r="R357" s="7">
        <v>148</v>
      </c>
      <c r="S357" s="38">
        <v>95.5</v>
      </c>
    </row>
    <row r="358" spans="1:19" ht="12.75">
      <c r="A358" s="3" t="s">
        <v>302</v>
      </c>
      <c r="B358" s="10">
        <v>60</v>
      </c>
      <c r="C358" s="10">
        <v>60</v>
      </c>
      <c r="D358" s="7">
        <v>56</v>
      </c>
      <c r="E358" s="38">
        <v>93.3</v>
      </c>
      <c r="F358" s="7">
        <v>56</v>
      </c>
      <c r="G358" s="38">
        <v>93.3</v>
      </c>
      <c r="H358" s="7">
        <v>56</v>
      </c>
      <c r="I358" s="38">
        <v>93.3</v>
      </c>
      <c r="J358" s="7">
        <v>56</v>
      </c>
      <c r="K358" s="38">
        <v>93.3</v>
      </c>
      <c r="L358" s="7">
        <v>56</v>
      </c>
      <c r="M358" s="38">
        <v>93.3</v>
      </c>
      <c r="N358" s="7">
        <v>55</v>
      </c>
      <c r="O358" s="38">
        <v>91.7</v>
      </c>
      <c r="P358" s="7">
        <v>55</v>
      </c>
      <c r="Q358" s="38">
        <v>91.7</v>
      </c>
      <c r="R358" s="7">
        <v>55</v>
      </c>
      <c r="S358" s="38">
        <v>91.7</v>
      </c>
    </row>
    <row r="359" spans="1:19" ht="12.75">
      <c r="A359" s="3" t="s">
        <v>303</v>
      </c>
      <c r="B359" s="10">
        <v>177</v>
      </c>
      <c r="C359" s="10">
        <v>177</v>
      </c>
      <c r="D359" s="7">
        <v>175</v>
      </c>
      <c r="E359" s="38">
        <v>98.9</v>
      </c>
      <c r="F359" s="7">
        <v>173</v>
      </c>
      <c r="G359" s="38">
        <v>97.7</v>
      </c>
      <c r="H359" s="7">
        <v>175</v>
      </c>
      <c r="I359" s="38">
        <v>98.9</v>
      </c>
      <c r="J359" s="7">
        <v>173</v>
      </c>
      <c r="K359" s="38">
        <v>97.7</v>
      </c>
      <c r="L359" s="7">
        <v>174</v>
      </c>
      <c r="M359" s="38">
        <v>98.3</v>
      </c>
      <c r="N359" s="7">
        <v>174</v>
      </c>
      <c r="O359" s="38">
        <v>98.3</v>
      </c>
      <c r="P359" s="7">
        <v>173</v>
      </c>
      <c r="Q359" s="38">
        <v>97.7</v>
      </c>
      <c r="R359" s="7">
        <v>171</v>
      </c>
      <c r="S359" s="38">
        <v>96.6</v>
      </c>
    </row>
    <row r="360" spans="1:19" ht="12.75">
      <c r="A360" s="3" t="s">
        <v>304</v>
      </c>
      <c r="B360" s="10">
        <v>642</v>
      </c>
      <c r="C360" s="10">
        <v>642</v>
      </c>
      <c r="D360" s="7">
        <v>635</v>
      </c>
      <c r="E360" s="38">
        <v>98.9</v>
      </c>
      <c r="F360" s="7">
        <v>631</v>
      </c>
      <c r="G360" s="38">
        <v>98.3</v>
      </c>
      <c r="H360" s="7">
        <v>634</v>
      </c>
      <c r="I360" s="38">
        <v>98.8</v>
      </c>
      <c r="J360" s="7">
        <v>630</v>
      </c>
      <c r="K360" s="38">
        <v>98.1</v>
      </c>
      <c r="L360" s="7">
        <v>629</v>
      </c>
      <c r="M360" s="38">
        <v>98</v>
      </c>
      <c r="N360" s="7">
        <v>628</v>
      </c>
      <c r="O360" s="38">
        <v>97.8</v>
      </c>
      <c r="P360" s="7">
        <v>624</v>
      </c>
      <c r="Q360" s="38">
        <v>97.2</v>
      </c>
      <c r="R360" s="7">
        <v>627</v>
      </c>
      <c r="S360" s="38">
        <v>97.7</v>
      </c>
    </row>
    <row r="361" spans="1:19" ht="12.75">
      <c r="A361" s="3" t="s">
        <v>305</v>
      </c>
      <c r="B361" s="10">
        <v>309</v>
      </c>
      <c r="C361" s="10">
        <v>309</v>
      </c>
      <c r="D361" s="7">
        <v>301</v>
      </c>
      <c r="E361" s="38">
        <v>97.4</v>
      </c>
      <c r="F361" s="7">
        <v>296</v>
      </c>
      <c r="G361" s="38">
        <v>95.8</v>
      </c>
      <c r="H361" s="7">
        <v>302</v>
      </c>
      <c r="I361" s="38">
        <v>97.7</v>
      </c>
      <c r="J361" s="7">
        <v>299</v>
      </c>
      <c r="K361" s="38">
        <v>96.8</v>
      </c>
      <c r="L361" s="7">
        <v>305</v>
      </c>
      <c r="M361" s="38">
        <v>98.7</v>
      </c>
      <c r="N361" s="7">
        <v>303</v>
      </c>
      <c r="O361" s="38">
        <v>98.1</v>
      </c>
      <c r="P361" s="7">
        <v>298</v>
      </c>
      <c r="Q361" s="38">
        <v>96.4</v>
      </c>
      <c r="R361" s="7">
        <v>295</v>
      </c>
      <c r="S361" s="38">
        <v>95.5</v>
      </c>
    </row>
    <row r="362" spans="1:19" ht="12.75">
      <c r="A362" s="3" t="s">
        <v>306</v>
      </c>
      <c r="B362" s="10">
        <v>276</v>
      </c>
      <c r="C362" s="10">
        <v>276</v>
      </c>
      <c r="D362" s="7">
        <v>272</v>
      </c>
      <c r="E362" s="38">
        <v>98.6</v>
      </c>
      <c r="F362" s="7">
        <v>272</v>
      </c>
      <c r="G362" s="38">
        <v>98.6</v>
      </c>
      <c r="H362" s="7">
        <v>272</v>
      </c>
      <c r="I362" s="38">
        <v>98.6</v>
      </c>
      <c r="J362" s="7">
        <v>272</v>
      </c>
      <c r="K362" s="38">
        <v>98.6</v>
      </c>
      <c r="L362" s="7">
        <v>271</v>
      </c>
      <c r="M362" s="38">
        <v>98.2</v>
      </c>
      <c r="N362" s="7">
        <v>271</v>
      </c>
      <c r="O362" s="38">
        <v>98.2</v>
      </c>
      <c r="P362" s="7">
        <v>269</v>
      </c>
      <c r="Q362" s="38">
        <v>97.5</v>
      </c>
      <c r="R362" s="7">
        <v>269</v>
      </c>
      <c r="S362" s="38">
        <v>97.5</v>
      </c>
    </row>
    <row r="363" spans="1:19" ht="12.75">
      <c r="A363" s="3" t="s">
        <v>307</v>
      </c>
      <c r="B363" s="10">
        <v>192</v>
      </c>
      <c r="C363" s="10">
        <v>192</v>
      </c>
      <c r="D363" s="7">
        <v>189</v>
      </c>
      <c r="E363" s="38">
        <v>98.4</v>
      </c>
      <c r="F363" s="7">
        <v>189</v>
      </c>
      <c r="G363" s="38">
        <v>98.4</v>
      </c>
      <c r="H363" s="7">
        <v>189</v>
      </c>
      <c r="I363" s="38">
        <v>98.4</v>
      </c>
      <c r="J363" s="7">
        <v>191</v>
      </c>
      <c r="K363" s="38">
        <v>99.5</v>
      </c>
      <c r="L363" s="7">
        <v>189</v>
      </c>
      <c r="M363" s="38">
        <v>98.4</v>
      </c>
      <c r="N363" s="7">
        <v>190</v>
      </c>
      <c r="O363" s="38">
        <v>99</v>
      </c>
      <c r="P363" s="7">
        <v>189</v>
      </c>
      <c r="Q363" s="38">
        <v>98.4</v>
      </c>
      <c r="R363" s="7">
        <v>190</v>
      </c>
      <c r="S363" s="38">
        <v>99</v>
      </c>
    </row>
    <row r="364" spans="1:19" ht="12.75">
      <c r="A364" s="3" t="s">
        <v>308</v>
      </c>
      <c r="B364" s="10">
        <v>97</v>
      </c>
      <c r="C364" s="10">
        <v>97</v>
      </c>
      <c r="D364" s="7">
        <v>97</v>
      </c>
      <c r="E364" s="38">
        <v>100</v>
      </c>
      <c r="F364" s="7">
        <v>96</v>
      </c>
      <c r="G364" s="38">
        <v>99</v>
      </c>
      <c r="H364" s="7">
        <v>97</v>
      </c>
      <c r="I364" s="38">
        <v>100</v>
      </c>
      <c r="J364" s="7">
        <v>96</v>
      </c>
      <c r="K364" s="38">
        <v>99</v>
      </c>
      <c r="L364" s="7">
        <v>96</v>
      </c>
      <c r="M364" s="38">
        <v>99</v>
      </c>
      <c r="N364" s="7">
        <v>93</v>
      </c>
      <c r="O364" s="38">
        <v>95.9</v>
      </c>
      <c r="P364" s="7">
        <v>94</v>
      </c>
      <c r="Q364" s="38">
        <v>96.9</v>
      </c>
      <c r="R364" s="7">
        <v>94</v>
      </c>
      <c r="S364" s="38">
        <v>96.9</v>
      </c>
    </row>
    <row r="365" spans="1:19" ht="12.75">
      <c r="A365" s="3" t="s">
        <v>309</v>
      </c>
      <c r="B365" s="10">
        <v>257</v>
      </c>
      <c r="C365" s="10">
        <v>257</v>
      </c>
      <c r="D365" s="7">
        <v>255</v>
      </c>
      <c r="E365" s="38">
        <v>99.2</v>
      </c>
      <c r="F365" s="7">
        <v>253</v>
      </c>
      <c r="G365" s="38">
        <v>98.4</v>
      </c>
      <c r="H365" s="7">
        <v>254</v>
      </c>
      <c r="I365" s="38">
        <v>98.8</v>
      </c>
      <c r="J365" s="7">
        <v>253</v>
      </c>
      <c r="K365" s="38">
        <v>98.4</v>
      </c>
      <c r="L365" s="7">
        <v>251</v>
      </c>
      <c r="M365" s="38">
        <v>97.7</v>
      </c>
      <c r="N365" s="7">
        <v>249</v>
      </c>
      <c r="O365" s="38">
        <v>96.9</v>
      </c>
      <c r="P365" s="7">
        <v>252</v>
      </c>
      <c r="Q365" s="38">
        <v>98.1</v>
      </c>
      <c r="R365" s="7">
        <v>253</v>
      </c>
      <c r="S365" s="38">
        <v>98.4</v>
      </c>
    </row>
    <row r="366" spans="1:19" ht="12.75">
      <c r="A366" s="3" t="s">
        <v>310</v>
      </c>
      <c r="B366" s="10">
        <v>316</v>
      </c>
      <c r="C366" s="10">
        <v>316</v>
      </c>
      <c r="D366" s="7">
        <v>310</v>
      </c>
      <c r="E366" s="38">
        <v>98.1</v>
      </c>
      <c r="F366" s="7">
        <v>308</v>
      </c>
      <c r="G366" s="38">
        <v>97.5</v>
      </c>
      <c r="H366" s="7">
        <v>311</v>
      </c>
      <c r="I366" s="38">
        <v>98.4</v>
      </c>
      <c r="J366" s="7">
        <v>310</v>
      </c>
      <c r="K366" s="38">
        <v>98.1</v>
      </c>
      <c r="L366" s="7">
        <v>311</v>
      </c>
      <c r="M366" s="38">
        <v>98.4</v>
      </c>
      <c r="N366" s="7">
        <v>308</v>
      </c>
      <c r="O366" s="38">
        <v>97.5</v>
      </c>
      <c r="P366" s="7">
        <v>309</v>
      </c>
      <c r="Q366" s="38">
        <v>97.8</v>
      </c>
      <c r="R366" s="7">
        <v>308</v>
      </c>
      <c r="S366" s="38">
        <v>97.5</v>
      </c>
    </row>
    <row r="367" spans="1:19" ht="12.75">
      <c r="A367" s="3" t="s">
        <v>311</v>
      </c>
      <c r="B367" s="10">
        <v>1992</v>
      </c>
      <c r="C367" s="10">
        <v>1988</v>
      </c>
      <c r="D367" s="7">
        <v>1959</v>
      </c>
      <c r="E367" s="38">
        <v>98.3</v>
      </c>
      <c r="F367" s="7">
        <v>1934</v>
      </c>
      <c r="G367" s="38">
        <v>97.3</v>
      </c>
      <c r="H367" s="7">
        <v>1959</v>
      </c>
      <c r="I367" s="38">
        <v>98.3</v>
      </c>
      <c r="J367" s="7">
        <v>1942</v>
      </c>
      <c r="K367" s="38">
        <v>97.7</v>
      </c>
      <c r="L367" s="7">
        <v>1939</v>
      </c>
      <c r="M367" s="38">
        <v>97.5</v>
      </c>
      <c r="N367" s="7">
        <v>1939</v>
      </c>
      <c r="O367" s="38">
        <v>97.5</v>
      </c>
      <c r="P367" s="7">
        <v>1942</v>
      </c>
      <c r="Q367" s="38">
        <v>97.5</v>
      </c>
      <c r="R367" s="7">
        <v>1935</v>
      </c>
      <c r="S367" s="38">
        <v>97.3</v>
      </c>
    </row>
    <row r="368" spans="1:19" ht="12.75">
      <c r="A368" s="3" t="s">
        <v>312</v>
      </c>
      <c r="B368" s="10">
        <v>195</v>
      </c>
      <c r="C368" s="10">
        <v>194</v>
      </c>
      <c r="D368" s="7">
        <v>191</v>
      </c>
      <c r="E368" s="38">
        <v>97.9</v>
      </c>
      <c r="F368" s="7">
        <v>190</v>
      </c>
      <c r="G368" s="38">
        <v>97.9</v>
      </c>
      <c r="H368" s="7">
        <v>191</v>
      </c>
      <c r="I368" s="38">
        <v>97.9</v>
      </c>
      <c r="J368" s="7">
        <v>190</v>
      </c>
      <c r="K368" s="38">
        <v>97.9</v>
      </c>
      <c r="L368" s="7">
        <v>189</v>
      </c>
      <c r="M368" s="38">
        <v>97.4</v>
      </c>
      <c r="N368" s="7">
        <v>188</v>
      </c>
      <c r="O368" s="38">
        <v>96.9</v>
      </c>
      <c r="P368" s="7">
        <v>190</v>
      </c>
      <c r="Q368" s="38">
        <v>97.4</v>
      </c>
      <c r="R368" s="7">
        <v>189</v>
      </c>
      <c r="S368" s="38">
        <v>97.4</v>
      </c>
    </row>
    <row r="369" spans="1:19" ht="12.75">
      <c r="A369" s="3" t="s">
        <v>313</v>
      </c>
      <c r="B369" s="10">
        <v>249</v>
      </c>
      <c r="C369" s="10">
        <v>249</v>
      </c>
      <c r="D369" s="7">
        <v>245</v>
      </c>
      <c r="E369" s="38">
        <v>98.4</v>
      </c>
      <c r="F369" s="7">
        <v>244</v>
      </c>
      <c r="G369" s="38">
        <v>98</v>
      </c>
      <c r="H369" s="7">
        <v>245</v>
      </c>
      <c r="I369" s="38">
        <v>98.4</v>
      </c>
      <c r="J369" s="7">
        <v>244</v>
      </c>
      <c r="K369" s="38">
        <v>98</v>
      </c>
      <c r="L369" s="7">
        <v>244</v>
      </c>
      <c r="M369" s="38">
        <v>98</v>
      </c>
      <c r="N369" s="7">
        <v>244</v>
      </c>
      <c r="O369" s="38">
        <v>98</v>
      </c>
      <c r="P369" s="7">
        <v>243</v>
      </c>
      <c r="Q369" s="38">
        <v>97.6</v>
      </c>
      <c r="R369" s="7">
        <v>244</v>
      </c>
      <c r="S369" s="38">
        <v>98</v>
      </c>
    </row>
    <row r="370" spans="1:19" ht="12.75">
      <c r="A370" s="3" t="s">
        <v>413</v>
      </c>
      <c r="B370" s="10">
        <v>1672</v>
      </c>
      <c r="C370" s="10">
        <v>1671</v>
      </c>
      <c r="D370" s="7">
        <v>1646</v>
      </c>
      <c r="E370" s="38">
        <v>98.4</v>
      </c>
      <c r="F370" s="7">
        <v>1621</v>
      </c>
      <c r="G370" s="38">
        <v>97</v>
      </c>
      <c r="H370" s="7">
        <v>1644</v>
      </c>
      <c r="I370" s="38">
        <v>98.3</v>
      </c>
      <c r="J370" s="7">
        <v>1627</v>
      </c>
      <c r="K370" s="38">
        <v>97.4</v>
      </c>
      <c r="L370" s="7">
        <v>1633</v>
      </c>
      <c r="M370" s="38">
        <v>97.7</v>
      </c>
      <c r="N370" s="7">
        <v>1621</v>
      </c>
      <c r="O370" s="38">
        <v>97</v>
      </c>
      <c r="P370" s="7">
        <v>1639</v>
      </c>
      <c r="Q370" s="38">
        <v>98</v>
      </c>
      <c r="R370" s="7">
        <v>1615</v>
      </c>
      <c r="S370" s="38">
        <v>96.6</v>
      </c>
    </row>
    <row r="371" spans="1:19" ht="12.75">
      <c r="A371" s="3" t="s">
        <v>314</v>
      </c>
      <c r="B371" s="10">
        <v>341</v>
      </c>
      <c r="C371" s="10">
        <v>341</v>
      </c>
      <c r="D371" s="7">
        <v>334</v>
      </c>
      <c r="E371" s="38">
        <v>97.9</v>
      </c>
      <c r="F371" s="7">
        <v>328</v>
      </c>
      <c r="G371" s="38">
        <v>96.2</v>
      </c>
      <c r="H371" s="7">
        <v>333</v>
      </c>
      <c r="I371" s="38">
        <v>97.7</v>
      </c>
      <c r="J371" s="7">
        <v>328</v>
      </c>
      <c r="K371" s="38">
        <v>96.2</v>
      </c>
      <c r="L371" s="7">
        <v>329</v>
      </c>
      <c r="M371" s="38">
        <v>96.5</v>
      </c>
      <c r="N371" s="7">
        <v>331</v>
      </c>
      <c r="O371" s="38">
        <v>97.1</v>
      </c>
      <c r="P371" s="7">
        <v>333</v>
      </c>
      <c r="Q371" s="38">
        <v>97.7</v>
      </c>
      <c r="R371" s="7">
        <v>324</v>
      </c>
      <c r="S371" s="38">
        <v>95</v>
      </c>
    </row>
    <row r="372" spans="1:19" ht="12.75">
      <c r="A372" s="3" t="s">
        <v>315</v>
      </c>
      <c r="B372" s="10">
        <v>243</v>
      </c>
      <c r="C372" s="10">
        <v>243</v>
      </c>
      <c r="D372" s="7">
        <v>241</v>
      </c>
      <c r="E372" s="38">
        <v>99.2</v>
      </c>
      <c r="F372" s="7">
        <v>240</v>
      </c>
      <c r="G372" s="38">
        <v>98.8</v>
      </c>
      <c r="H372" s="7">
        <v>241</v>
      </c>
      <c r="I372" s="38">
        <v>99.2</v>
      </c>
      <c r="J372" s="7">
        <v>240</v>
      </c>
      <c r="K372" s="38">
        <v>98.8</v>
      </c>
      <c r="L372" s="7">
        <v>241</v>
      </c>
      <c r="M372" s="38">
        <v>99.2</v>
      </c>
      <c r="N372" s="7">
        <v>241</v>
      </c>
      <c r="O372" s="38">
        <v>99.2</v>
      </c>
      <c r="P372" s="7">
        <v>241</v>
      </c>
      <c r="Q372" s="38">
        <v>99.2</v>
      </c>
      <c r="R372" s="7">
        <v>240</v>
      </c>
      <c r="S372" s="38">
        <v>98.8</v>
      </c>
    </row>
    <row r="373" spans="1:19" ht="12.75">
      <c r="A373" s="3" t="s">
        <v>316</v>
      </c>
      <c r="B373" s="10">
        <v>257</v>
      </c>
      <c r="C373" s="10">
        <v>257</v>
      </c>
      <c r="D373" s="7">
        <v>255</v>
      </c>
      <c r="E373" s="38">
        <v>99.2</v>
      </c>
      <c r="F373" s="7">
        <v>254</v>
      </c>
      <c r="G373" s="38">
        <v>98.8</v>
      </c>
      <c r="H373" s="7">
        <v>256</v>
      </c>
      <c r="I373" s="38">
        <v>99.6</v>
      </c>
      <c r="J373" s="7">
        <v>254</v>
      </c>
      <c r="K373" s="38">
        <v>98.8</v>
      </c>
      <c r="L373" s="7">
        <v>253</v>
      </c>
      <c r="M373" s="38">
        <v>98.4</v>
      </c>
      <c r="N373" s="7">
        <v>253</v>
      </c>
      <c r="O373" s="38">
        <v>98.4</v>
      </c>
      <c r="P373" s="7">
        <v>254</v>
      </c>
      <c r="Q373" s="38">
        <v>98.8</v>
      </c>
      <c r="R373" s="7">
        <v>252</v>
      </c>
      <c r="S373" s="38">
        <v>98.1</v>
      </c>
    </row>
    <row r="374" spans="1:19" ht="12.75">
      <c r="A374" s="3" t="s">
        <v>317</v>
      </c>
      <c r="B374" s="10">
        <v>166</v>
      </c>
      <c r="C374" s="10">
        <v>166</v>
      </c>
      <c r="D374" s="7">
        <v>163</v>
      </c>
      <c r="E374" s="38">
        <v>98.2</v>
      </c>
      <c r="F374" s="7">
        <v>162</v>
      </c>
      <c r="G374" s="38">
        <v>97.6</v>
      </c>
      <c r="H374" s="7">
        <v>162</v>
      </c>
      <c r="I374" s="38">
        <v>97.6</v>
      </c>
      <c r="J374" s="7">
        <v>163</v>
      </c>
      <c r="K374" s="38">
        <v>98.2</v>
      </c>
      <c r="L374" s="7">
        <v>164</v>
      </c>
      <c r="M374" s="38">
        <v>98.8</v>
      </c>
      <c r="N374" s="7">
        <v>164</v>
      </c>
      <c r="O374" s="38">
        <v>98.8</v>
      </c>
      <c r="P374" s="7">
        <v>162</v>
      </c>
      <c r="Q374" s="38">
        <v>97.6</v>
      </c>
      <c r="R374" s="7">
        <v>162</v>
      </c>
      <c r="S374" s="38">
        <v>97.6</v>
      </c>
    </row>
    <row r="375" spans="1:19" ht="12.75">
      <c r="A375" s="3" t="s">
        <v>318</v>
      </c>
      <c r="B375" s="10">
        <v>2357</v>
      </c>
      <c r="C375" s="10">
        <v>2351</v>
      </c>
      <c r="D375" s="7">
        <v>2263</v>
      </c>
      <c r="E375" s="38">
        <v>96</v>
      </c>
      <c r="F375" s="7">
        <v>2223</v>
      </c>
      <c r="G375" s="38">
        <v>94.6</v>
      </c>
      <c r="H375" s="7">
        <v>2269</v>
      </c>
      <c r="I375" s="38">
        <v>96.3</v>
      </c>
      <c r="J375" s="7">
        <v>2257</v>
      </c>
      <c r="K375" s="38">
        <v>96</v>
      </c>
      <c r="L375" s="7">
        <v>2252</v>
      </c>
      <c r="M375" s="38">
        <v>95.8</v>
      </c>
      <c r="N375" s="7">
        <v>2245</v>
      </c>
      <c r="O375" s="38">
        <v>95.5</v>
      </c>
      <c r="P375" s="7">
        <v>2231</v>
      </c>
      <c r="Q375" s="38">
        <v>94.7</v>
      </c>
      <c r="R375" s="7">
        <v>2217</v>
      </c>
      <c r="S375" s="38">
        <v>94.3</v>
      </c>
    </row>
    <row r="376" spans="1:19" ht="12.75">
      <c r="A376" s="3" t="s">
        <v>319</v>
      </c>
      <c r="B376" s="10">
        <v>523</v>
      </c>
      <c r="C376" s="10">
        <v>522</v>
      </c>
      <c r="D376" s="7">
        <v>517</v>
      </c>
      <c r="E376" s="38">
        <v>98.9</v>
      </c>
      <c r="F376" s="7">
        <v>507</v>
      </c>
      <c r="G376" s="38">
        <v>97.1</v>
      </c>
      <c r="H376" s="7">
        <v>516</v>
      </c>
      <c r="I376" s="38">
        <v>98.7</v>
      </c>
      <c r="J376" s="7">
        <v>508</v>
      </c>
      <c r="K376" s="38">
        <v>97.3</v>
      </c>
      <c r="L376" s="7">
        <v>511</v>
      </c>
      <c r="M376" s="38">
        <v>97.9</v>
      </c>
      <c r="N376" s="7">
        <v>514</v>
      </c>
      <c r="O376" s="38">
        <v>98.5</v>
      </c>
      <c r="P376" s="7">
        <v>514</v>
      </c>
      <c r="Q376" s="38">
        <v>98.3</v>
      </c>
      <c r="R376" s="7">
        <v>510</v>
      </c>
      <c r="S376" s="38">
        <v>97.7</v>
      </c>
    </row>
    <row r="377" spans="1:19" ht="12.75">
      <c r="A377" s="3" t="s">
        <v>320</v>
      </c>
      <c r="B377" s="10">
        <v>249</v>
      </c>
      <c r="C377" s="10">
        <v>249</v>
      </c>
      <c r="D377" s="7">
        <v>247</v>
      </c>
      <c r="E377" s="38">
        <v>99.2</v>
      </c>
      <c r="F377" s="7">
        <v>245</v>
      </c>
      <c r="G377" s="38">
        <v>98.4</v>
      </c>
      <c r="H377" s="7">
        <v>247</v>
      </c>
      <c r="I377" s="38">
        <v>99.2</v>
      </c>
      <c r="J377" s="7">
        <v>245</v>
      </c>
      <c r="K377" s="38">
        <v>98.4</v>
      </c>
      <c r="L377" s="7">
        <v>244</v>
      </c>
      <c r="M377" s="38">
        <v>98</v>
      </c>
      <c r="N377" s="7">
        <v>244</v>
      </c>
      <c r="O377" s="38">
        <v>98</v>
      </c>
      <c r="P377" s="7">
        <v>246</v>
      </c>
      <c r="Q377" s="38">
        <v>98.8</v>
      </c>
      <c r="R377" s="7">
        <v>245</v>
      </c>
      <c r="S377" s="38">
        <v>98.4</v>
      </c>
    </row>
    <row r="378" spans="1:19" ht="12.75">
      <c r="A378" s="3" t="s">
        <v>321</v>
      </c>
      <c r="B378" s="10">
        <v>371</v>
      </c>
      <c r="C378" s="10">
        <v>371</v>
      </c>
      <c r="D378" s="7">
        <v>362</v>
      </c>
      <c r="E378" s="38">
        <v>97.6</v>
      </c>
      <c r="F378" s="7">
        <v>359</v>
      </c>
      <c r="G378" s="38">
        <v>96.8</v>
      </c>
      <c r="H378" s="7">
        <v>360</v>
      </c>
      <c r="I378" s="38">
        <v>97</v>
      </c>
      <c r="J378" s="7">
        <v>360</v>
      </c>
      <c r="K378" s="38">
        <v>97</v>
      </c>
      <c r="L378" s="7">
        <v>366</v>
      </c>
      <c r="M378" s="38">
        <v>98.7</v>
      </c>
      <c r="N378" s="7">
        <v>364</v>
      </c>
      <c r="O378" s="38">
        <v>98.1</v>
      </c>
      <c r="P378" s="7">
        <v>358</v>
      </c>
      <c r="Q378" s="38">
        <v>96.5</v>
      </c>
      <c r="R378" s="7">
        <v>360</v>
      </c>
      <c r="S378" s="38">
        <v>97</v>
      </c>
    </row>
    <row r="379" spans="1:19" ht="12.75">
      <c r="A379" s="3" t="s">
        <v>322</v>
      </c>
      <c r="B379" s="10">
        <v>352</v>
      </c>
      <c r="C379" s="10">
        <v>352</v>
      </c>
      <c r="D379" s="7">
        <v>347</v>
      </c>
      <c r="E379" s="38">
        <v>98.6</v>
      </c>
      <c r="F379" s="7">
        <v>340</v>
      </c>
      <c r="G379" s="38">
        <v>96.6</v>
      </c>
      <c r="H379" s="7">
        <v>349</v>
      </c>
      <c r="I379" s="38">
        <v>99.1</v>
      </c>
      <c r="J379" s="7">
        <v>340</v>
      </c>
      <c r="K379" s="38">
        <v>96.6</v>
      </c>
      <c r="L379" s="7">
        <v>346</v>
      </c>
      <c r="M379" s="38">
        <v>98.3</v>
      </c>
      <c r="N379" s="7">
        <v>346</v>
      </c>
      <c r="O379" s="38">
        <v>98.3</v>
      </c>
      <c r="P379" s="7">
        <v>346</v>
      </c>
      <c r="Q379" s="38">
        <v>98.3</v>
      </c>
      <c r="R379" s="7">
        <v>345</v>
      </c>
      <c r="S379" s="38">
        <v>98</v>
      </c>
    </row>
    <row r="380" spans="1:19" ht="12.75">
      <c r="A380" s="3" t="s">
        <v>323</v>
      </c>
      <c r="B380" s="10">
        <v>288</v>
      </c>
      <c r="C380" s="10">
        <v>286</v>
      </c>
      <c r="D380" s="7">
        <v>284</v>
      </c>
      <c r="E380" s="38">
        <v>98.6</v>
      </c>
      <c r="F380" s="7">
        <v>279</v>
      </c>
      <c r="G380" s="38">
        <v>97.6</v>
      </c>
      <c r="H380" s="7">
        <v>283</v>
      </c>
      <c r="I380" s="38">
        <v>98.3</v>
      </c>
      <c r="J380" s="7">
        <v>278</v>
      </c>
      <c r="K380" s="38">
        <v>97.2</v>
      </c>
      <c r="L380" s="7">
        <v>279</v>
      </c>
      <c r="M380" s="38">
        <v>97.6</v>
      </c>
      <c r="N380" s="7">
        <v>278</v>
      </c>
      <c r="O380" s="38">
        <v>97.2</v>
      </c>
      <c r="P380" s="7">
        <v>278</v>
      </c>
      <c r="Q380" s="38">
        <v>96.5</v>
      </c>
      <c r="R380" s="7">
        <v>275</v>
      </c>
      <c r="S380" s="38">
        <v>96.2</v>
      </c>
    </row>
    <row r="381" spans="1:19" ht="12.75">
      <c r="A381" s="3" t="s">
        <v>324</v>
      </c>
      <c r="B381" s="10">
        <v>261</v>
      </c>
      <c r="C381" s="10">
        <v>261</v>
      </c>
      <c r="D381" s="7">
        <v>255</v>
      </c>
      <c r="E381" s="38">
        <v>97.7</v>
      </c>
      <c r="F381" s="7">
        <v>255</v>
      </c>
      <c r="G381" s="38">
        <v>97.7</v>
      </c>
      <c r="H381" s="7">
        <v>255</v>
      </c>
      <c r="I381" s="38">
        <v>97.7</v>
      </c>
      <c r="J381" s="7">
        <v>257</v>
      </c>
      <c r="K381" s="38">
        <v>98.5</v>
      </c>
      <c r="L381" s="7">
        <v>253</v>
      </c>
      <c r="M381" s="38">
        <v>96.9</v>
      </c>
      <c r="N381" s="7">
        <v>253</v>
      </c>
      <c r="O381" s="38">
        <v>96.9</v>
      </c>
      <c r="P381" s="7">
        <v>254</v>
      </c>
      <c r="Q381" s="38">
        <v>97.3</v>
      </c>
      <c r="R381" s="7">
        <v>256</v>
      </c>
      <c r="S381" s="38">
        <v>98.1</v>
      </c>
    </row>
    <row r="382" spans="1:19" ht="12.75">
      <c r="A382" s="3" t="s">
        <v>325</v>
      </c>
      <c r="B382" s="10">
        <v>147</v>
      </c>
      <c r="C382" s="10">
        <v>147</v>
      </c>
      <c r="D382" s="7">
        <v>144</v>
      </c>
      <c r="E382" s="38">
        <v>98</v>
      </c>
      <c r="F382" s="7">
        <v>143</v>
      </c>
      <c r="G382" s="38">
        <v>97.3</v>
      </c>
      <c r="H382" s="7">
        <v>144</v>
      </c>
      <c r="I382" s="38">
        <v>98</v>
      </c>
      <c r="J382" s="7">
        <v>143</v>
      </c>
      <c r="K382" s="38">
        <v>97.3</v>
      </c>
      <c r="L382" s="7">
        <v>141</v>
      </c>
      <c r="M382" s="38">
        <v>95.9</v>
      </c>
      <c r="N382" s="7">
        <v>141</v>
      </c>
      <c r="O382" s="38">
        <v>95.9</v>
      </c>
      <c r="P382" s="7">
        <v>144</v>
      </c>
      <c r="Q382" s="38">
        <v>98</v>
      </c>
      <c r="R382" s="7">
        <v>143</v>
      </c>
      <c r="S382" s="38">
        <v>97.3</v>
      </c>
    </row>
    <row r="383" spans="1:19" ht="12.75">
      <c r="A383" s="3" t="s">
        <v>326</v>
      </c>
      <c r="B383" s="10">
        <v>121</v>
      </c>
      <c r="C383" s="10">
        <v>121</v>
      </c>
      <c r="D383" s="7">
        <v>119</v>
      </c>
      <c r="E383" s="38">
        <v>98.3</v>
      </c>
      <c r="F383" s="7">
        <v>117</v>
      </c>
      <c r="G383" s="38">
        <v>96.7</v>
      </c>
      <c r="H383" s="7">
        <v>119</v>
      </c>
      <c r="I383" s="38">
        <v>98.3</v>
      </c>
      <c r="J383" s="7">
        <v>118</v>
      </c>
      <c r="K383" s="38">
        <v>97.5</v>
      </c>
      <c r="L383" s="7">
        <v>119</v>
      </c>
      <c r="M383" s="38">
        <v>98.3</v>
      </c>
      <c r="N383" s="7">
        <v>120</v>
      </c>
      <c r="O383" s="38">
        <v>99.2</v>
      </c>
      <c r="P383" s="7">
        <v>118</v>
      </c>
      <c r="Q383" s="38">
        <v>97.5</v>
      </c>
      <c r="R383" s="7">
        <v>118</v>
      </c>
      <c r="S383" s="38">
        <v>97.5</v>
      </c>
    </row>
    <row r="384" spans="1:19" ht="12.75">
      <c r="A384" s="3" t="s">
        <v>327</v>
      </c>
      <c r="B384" s="10">
        <v>269</v>
      </c>
      <c r="C384" s="10">
        <v>269</v>
      </c>
      <c r="D384" s="7">
        <v>269</v>
      </c>
      <c r="E384" s="38">
        <v>100</v>
      </c>
      <c r="F384" s="7">
        <v>264</v>
      </c>
      <c r="G384" s="38">
        <v>98.1</v>
      </c>
      <c r="H384" s="7">
        <v>269</v>
      </c>
      <c r="I384" s="38">
        <v>100</v>
      </c>
      <c r="J384" s="7">
        <v>263</v>
      </c>
      <c r="K384" s="38">
        <v>97.8</v>
      </c>
      <c r="L384" s="7">
        <v>264</v>
      </c>
      <c r="M384" s="38">
        <v>98.1</v>
      </c>
      <c r="N384" s="7">
        <v>266</v>
      </c>
      <c r="O384" s="38">
        <v>98.9</v>
      </c>
      <c r="P384" s="7">
        <v>267</v>
      </c>
      <c r="Q384" s="38">
        <v>99.3</v>
      </c>
      <c r="R384" s="7">
        <v>263</v>
      </c>
      <c r="S384" s="38">
        <v>97.8</v>
      </c>
    </row>
    <row r="385" spans="1:19" ht="12.75">
      <c r="A385" s="3" t="s">
        <v>328</v>
      </c>
      <c r="B385" s="10">
        <v>151</v>
      </c>
      <c r="C385" s="10">
        <v>151</v>
      </c>
      <c r="D385" s="7">
        <v>149</v>
      </c>
      <c r="E385" s="38">
        <v>98.7</v>
      </c>
      <c r="F385" s="7">
        <v>149</v>
      </c>
      <c r="G385" s="38">
        <v>98.7</v>
      </c>
      <c r="H385" s="7">
        <v>149</v>
      </c>
      <c r="I385" s="38">
        <v>98.7</v>
      </c>
      <c r="J385" s="7">
        <v>149</v>
      </c>
      <c r="K385" s="38">
        <v>98.7</v>
      </c>
      <c r="L385" s="7">
        <v>148</v>
      </c>
      <c r="M385" s="38">
        <v>98</v>
      </c>
      <c r="N385" s="7">
        <v>148</v>
      </c>
      <c r="O385" s="38">
        <v>98</v>
      </c>
      <c r="P385" s="7">
        <v>147</v>
      </c>
      <c r="Q385" s="38">
        <v>97.4</v>
      </c>
      <c r="R385" s="7">
        <v>147</v>
      </c>
      <c r="S385" s="38">
        <v>97.4</v>
      </c>
    </row>
    <row r="386" spans="1:19" ht="12.75">
      <c r="A386" s="3" t="s">
        <v>329</v>
      </c>
      <c r="B386" s="10">
        <v>1050</v>
      </c>
      <c r="C386" s="10">
        <v>1049</v>
      </c>
      <c r="D386" s="7">
        <v>1026</v>
      </c>
      <c r="E386" s="38">
        <v>97.7</v>
      </c>
      <c r="F386" s="7">
        <v>1016</v>
      </c>
      <c r="G386" s="38">
        <v>96.9</v>
      </c>
      <c r="H386" s="7">
        <v>1030</v>
      </c>
      <c r="I386" s="38">
        <v>98.1</v>
      </c>
      <c r="J386" s="7">
        <v>1024</v>
      </c>
      <c r="K386" s="38">
        <v>97.6</v>
      </c>
      <c r="L386" s="7">
        <v>1028</v>
      </c>
      <c r="M386" s="38">
        <v>98</v>
      </c>
      <c r="N386" s="7">
        <v>1027</v>
      </c>
      <c r="O386" s="38">
        <v>97.9</v>
      </c>
      <c r="P386" s="7">
        <v>1024</v>
      </c>
      <c r="Q386" s="38">
        <v>97.5</v>
      </c>
      <c r="R386" s="7">
        <v>1016</v>
      </c>
      <c r="S386" s="38">
        <v>96.9</v>
      </c>
    </row>
    <row r="387" spans="1:19" ht="12.75">
      <c r="A387" s="3" t="s">
        <v>330</v>
      </c>
      <c r="B387" s="10">
        <v>446</v>
      </c>
      <c r="C387" s="10">
        <v>446</v>
      </c>
      <c r="D387" s="7">
        <v>444</v>
      </c>
      <c r="E387" s="38">
        <v>99.6</v>
      </c>
      <c r="F387" s="7">
        <v>437</v>
      </c>
      <c r="G387" s="38">
        <v>98</v>
      </c>
      <c r="H387" s="7">
        <v>444</v>
      </c>
      <c r="I387" s="38">
        <v>99.6</v>
      </c>
      <c r="J387" s="7">
        <v>437</v>
      </c>
      <c r="K387" s="38">
        <v>98</v>
      </c>
      <c r="L387" s="7">
        <v>443</v>
      </c>
      <c r="M387" s="38">
        <v>99.3</v>
      </c>
      <c r="N387" s="7">
        <v>443</v>
      </c>
      <c r="O387" s="38">
        <v>99.3</v>
      </c>
      <c r="P387" s="7">
        <v>443</v>
      </c>
      <c r="Q387" s="38">
        <v>99.3</v>
      </c>
      <c r="R387" s="7">
        <v>436</v>
      </c>
      <c r="S387" s="38">
        <v>97.8</v>
      </c>
    </row>
    <row r="388" spans="1:19" ht="12.75">
      <c r="A388" s="3" t="s">
        <v>331</v>
      </c>
      <c r="B388" s="10">
        <v>135</v>
      </c>
      <c r="C388" s="10">
        <v>135</v>
      </c>
      <c r="D388" s="7">
        <v>134</v>
      </c>
      <c r="E388" s="38">
        <v>99.3</v>
      </c>
      <c r="F388" s="7">
        <v>132</v>
      </c>
      <c r="G388" s="38">
        <v>97.8</v>
      </c>
      <c r="H388" s="7">
        <v>134</v>
      </c>
      <c r="I388" s="38">
        <v>99.3</v>
      </c>
      <c r="J388" s="7">
        <v>132</v>
      </c>
      <c r="K388" s="38">
        <v>97.8</v>
      </c>
      <c r="L388" s="7">
        <v>134</v>
      </c>
      <c r="M388" s="38">
        <v>99.3</v>
      </c>
      <c r="N388" s="7">
        <v>134</v>
      </c>
      <c r="O388" s="38">
        <v>99.3</v>
      </c>
      <c r="P388" s="7">
        <v>132</v>
      </c>
      <c r="Q388" s="38">
        <v>97.8</v>
      </c>
      <c r="R388" s="7">
        <v>132</v>
      </c>
      <c r="S388" s="38">
        <v>97.8</v>
      </c>
    </row>
    <row r="389" spans="1:19" ht="12.75">
      <c r="A389" s="3" t="s">
        <v>332</v>
      </c>
      <c r="B389" s="10">
        <v>228</v>
      </c>
      <c r="C389" s="10">
        <v>228</v>
      </c>
      <c r="D389" s="7">
        <v>224</v>
      </c>
      <c r="E389" s="38">
        <v>98.2</v>
      </c>
      <c r="F389" s="7">
        <v>222</v>
      </c>
      <c r="G389" s="38">
        <v>97.4</v>
      </c>
      <c r="H389" s="7">
        <v>224</v>
      </c>
      <c r="I389" s="38">
        <v>98.2</v>
      </c>
      <c r="J389" s="7">
        <v>224</v>
      </c>
      <c r="K389" s="38">
        <v>98.2</v>
      </c>
      <c r="L389" s="7">
        <v>222</v>
      </c>
      <c r="M389" s="38">
        <v>97.4</v>
      </c>
      <c r="N389" s="7">
        <v>223</v>
      </c>
      <c r="O389" s="38">
        <v>97.8</v>
      </c>
      <c r="P389" s="7">
        <v>223</v>
      </c>
      <c r="Q389" s="38">
        <v>97.8</v>
      </c>
      <c r="R389" s="7">
        <v>220</v>
      </c>
      <c r="S389" s="38">
        <v>96.5</v>
      </c>
    </row>
    <row r="390" spans="1:19" ht="12.75">
      <c r="A390" s="3" t="s">
        <v>333</v>
      </c>
      <c r="B390" s="10">
        <v>144</v>
      </c>
      <c r="C390" s="10">
        <v>143</v>
      </c>
      <c r="D390" s="7">
        <v>143</v>
      </c>
      <c r="E390" s="38">
        <v>99.3</v>
      </c>
      <c r="F390" s="7">
        <v>142</v>
      </c>
      <c r="G390" s="38">
        <v>99.3</v>
      </c>
      <c r="H390" s="7">
        <v>143</v>
      </c>
      <c r="I390" s="38">
        <v>99.3</v>
      </c>
      <c r="J390" s="7">
        <v>142</v>
      </c>
      <c r="K390" s="38">
        <v>99.3</v>
      </c>
      <c r="L390" s="7">
        <v>141</v>
      </c>
      <c r="M390" s="38">
        <v>98.6</v>
      </c>
      <c r="N390" s="7">
        <v>141</v>
      </c>
      <c r="O390" s="38">
        <v>98.6</v>
      </c>
      <c r="P390" s="7">
        <v>143</v>
      </c>
      <c r="Q390" s="38">
        <v>99.3</v>
      </c>
      <c r="R390" s="7">
        <v>141</v>
      </c>
      <c r="S390" s="38">
        <v>98.6</v>
      </c>
    </row>
    <row r="391" spans="1:19" ht="12.75">
      <c r="A391" s="3" t="s">
        <v>334</v>
      </c>
      <c r="B391" s="10">
        <v>230</v>
      </c>
      <c r="C391" s="10">
        <v>229</v>
      </c>
      <c r="D391" s="7">
        <v>225</v>
      </c>
      <c r="E391" s="38">
        <v>97.8</v>
      </c>
      <c r="F391" s="7">
        <v>222</v>
      </c>
      <c r="G391" s="38">
        <v>96.9</v>
      </c>
      <c r="H391" s="7">
        <v>224</v>
      </c>
      <c r="I391" s="38">
        <v>97.4</v>
      </c>
      <c r="J391" s="7">
        <v>224</v>
      </c>
      <c r="K391" s="38">
        <v>97.8</v>
      </c>
      <c r="L391" s="7">
        <v>224</v>
      </c>
      <c r="M391" s="38">
        <v>97.8</v>
      </c>
      <c r="N391" s="7">
        <v>224</v>
      </c>
      <c r="O391" s="38">
        <v>97.8</v>
      </c>
      <c r="P391" s="7">
        <v>222</v>
      </c>
      <c r="Q391" s="38">
        <v>96.5</v>
      </c>
      <c r="R391" s="7">
        <v>221</v>
      </c>
      <c r="S391" s="38">
        <v>96.5</v>
      </c>
    </row>
    <row r="392" spans="1:19" ht="12.75">
      <c r="A392" s="3" t="s">
        <v>335</v>
      </c>
      <c r="B392" s="10">
        <v>99</v>
      </c>
      <c r="C392" s="10">
        <v>99</v>
      </c>
      <c r="D392" s="7">
        <v>98</v>
      </c>
      <c r="E392" s="38">
        <v>99</v>
      </c>
      <c r="F392" s="7">
        <v>97</v>
      </c>
      <c r="G392" s="38">
        <v>98</v>
      </c>
      <c r="H392" s="7">
        <v>98</v>
      </c>
      <c r="I392" s="38">
        <v>99</v>
      </c>
      <c r="J392" s="7">
        <v>98</v>
      </c>
      <c r="K392" s="38">
        <v>99</v>
      </c>
      <c r="L392" s="7">
        <v>98</v>
      </c>
      <c r="M392" s="38">
        <v>99</v>
      </c>
      <c r="N392" s="7">
        <v>97</v>
      </c>
      <c r="O392" s="38">
        <v>98</v>
      </c>
      <c r="P392" s="7">
        <v>96</v>
      </c>
      <c r="Q392" s="38">
        <v>97</v>
      </c>
      <c r="R392" s="7">
        <v>96</v>
      </c>
      <c r="S392" s="38">
        <v>97</v>
      </c>
    </row>
    <row r="393" spans="1:19" ht="12.75">
      <c r="A393" s="3" t="s">
        <v>336</v>
      </c>
      <c r="B393" s="10">
        <v>94</v>
      </c>
      <c r="C393" s="10">
        <v>94</v>
      </c>
      <c r="D393" s="7">
        <v>94</v>
      </c>
      <c r="E393" s="38">
        <v>100</v>
      </c>
      <c r="F393" s="7">
        <v>94</v>
      </c>
      <c r="G393" s="38">
        <v>100</v>
      </c>
      <c r="H393" s="7">
        <v>94</v>
      </c>
      <c r="I393" s="38">
        <v>100</v>
      </c>
      <c r="J393" s="7">
        <v>94</v>
      </c>
      <c r="K393" s="38">
        <v>100</v>
      </c>
      <c r="L393" s="7">
        <v>94</v>
      </c>
      <c r="M393" s="38">
        <v>100</v>
      </c>
      <c r="N393" s="7">
        <v>94</v>
      </c>
      <c r="O393" s="38">
        <v>100</v>
      </c>
      <c r="P393" s="7">
        <v>94</v>
      </c>
      <c r="Q393" s="38">
        <v>100</v>
      </c>
      <c r="R393" s="7">
        <v>94</v>
      </c>
      <c r="S393" s="38">
        <v>100</v>
      </c>
    </row>
    <row r="394" spans="1:19" ht="12.75">
      <c r="A394" s="3" t="s">
        <v>337</v>
      </c>
      <c r="B394" s="10">
        <v>365</v>
      </c>
      <c r="C394" s="10">
        <v>365</v>
      </c>
      <c r="D394" s="7">
        <v>360</v>
      </c>
      <c r="E394" s="38">
        <v>98.6</v>
      </c>
      <c r="F394" s="7">
        <v>357</v>
      </c>
      <c r="G394" s="38">
        <v>97.8</v>
      </c>
      <c r="H394" s="7">
        <v>361</v>
      </c>
      <c r="I394" s="38">
        <v>98.9</v>
      </c>
      <c r="J394" s="7">
        <v>357</v>
      </c>
      <c r="K394" s="38">
        <v>97.8</v>
      </c>
      <c r="L394" s="7">
        <v>361</v>
      </c>
      <c r="M394" s="38">
        <v>98.9</v>
      </c>
      <c r="N394" s="7">
        <v>360</v>
      </c>
      <c r="O394" s="38">
        <v>98.6</v>
      </c>
      <c r="P394" s="7">
        <v>358</v>
      </c>
      <c r="Q394" s="38">
        <v>98.1</v>
      </c>
      <c r="R394" s="7">
        <v>356</v>
      </c>
      <c r="S394" s="38">
        <v>97.5</v>
      </c>
    </row>
    <row r="395" spans="1:19" ht="25.5">
      <c r="A395" s="3" t="s">
        <v>338</v>
      </c>
      <c r="B395" s="10">
        <v>171</v>
      </c>
      <c r="C395" s="10">
        <v>171</v>
      </c>
      <c r="D395" s="7">
        <v>166</v>
      </c>
      <c r="E395" s="38">
        <v>97.1</v>
      </c>
      <c r="F395" s="7">
        <v>162</v>
      </c>
      <c r="G395" s="38">
        <v>94.7</v>
      </c>
      <c r="H395" s="7">
        <v>166</v>
      </c>
      <c r="I395" s="38">
        <v>97.1</v>
      </c>
      <c r="J395" s="7">
        <v>165</v>
      </c>
      <c r="K395" s="38">
        <v>96.5</v>
      </c>
      <c r="L395" s="7">
        <v>165</v>
      </c>
      <c r="M395" s="38">
        <v>96.5</v>
      </c>
      <c r="N395" s="7">
        <v>166</v>
      </c>
      <c r="O395" s="38">
        <v>97.1</v>
      </c>
      <c r="P395" s="7">
        <v>165</v>
      </c>
      <c r="Q395" s="38">
        <v>96.5</v>
      </c>
      <c r="R395" s="7">
        <v>162</v>
      </c>
      <c r="S395" s="38">
        <v>94.7</v>
      </c>
    </row>
    <row r="396" spans="1:19" ht="12.75">
      <c r="A396" s="3" t="s">
        <v>339</v>
      </c>
      <c r="B396" s="10">
        <v>157</v>
      </c>
      <c r="C396" s="10">
        <v>157</v>
      </c>
      <c r="D396" s="7">
        <v>155</v>
      </c>
      <c r="E396" s="38">
        <v>98.7</v>
      </c>
      <c r="F396" s="7">
        <v>156</v>
      </c>
      <c r="G396" s="38">
        <v>99.4</v>
      </c>
      <c r="H396" s="7">
        <v>155</v>
      </c>
      <c r="I396" s="38">
        <v>98.7</v>
      </c>
      <c r="J396" s="7">
        <v>156</v>
      </c>
      <c r="K396" s="38">
        <v>99.4</v>
      </c>
      <c r="L396" s="7">
        <v>156</v>
      </c>
      <c r="M396" s="38">
        <v>99.4</v>
      </c>
      <c r="N396" s="7">
        <v>156</v>
      </c>
      <c r="O396" s="38">
        <v>99.4</v>
      </c>
      <c r="P396" s="7">
        <v>155</v>
      </c>
      <c r="Q396" s="38">
        <v>98.7</v>
      </c>
      <c r="R396" s="7">
        <v>156</v>
      </c>
      <c r="S396" s="38">
        <v>99.4</v>
      </c>
    </row>
    <row r="397" spans="1:19" ht="12.75">
      <c r="A397" s="3" t="s">
        <v>340</v>
      </c>
      <c r="B397" s="10">
        <v>230</v>
      </c>
      <c r="C397" s="10">
        <v>230</v>
      </c>
      <c r="D397" s="7">
        <v>228</v>
      </c>
      <c r="E397" s="38">
        <v>99.1</v>
      </c>
      <c r="F397" s="7">
        <v>223</v>
      </c>
      <c r="G397" s="38">
        <v>97</v>
      </c>
      <c r="H397" s="7">
        <v>228</v>
      </c>
      <c r="I397" s="38">
        <v>99.1</v>
      </c>
      <c r="J397" s="7">
        <v>225</v>
      </c>
      <c r="K397" s="38">
        <v>97.8</v>
      </c>
      <c r="L397" s="7">
        <v>225</v>
      </c>
      <c r="M397" s="38">
        <v>97.8</v>
      </c>
      <c r="N397" s="7">
        <v>223</v>
      </c>
      <c r="O397" s="38">
        <v>97</v>
      </c>
      <c r="P397" s="7">
        <v>228</v>
      </c>
      <c r="Q397" s="38">
        <v>99.1</v>
      </c>
      <c r="R397" s="7">
        <v>226</v>
      </c>
      <c r="S397" s="38">
        <v>98.3</v>
      </c>
    </row>
    <row r="398" spans="1:19" ht="12.75">
      <c r="A398" s="3" t="s">
        <v>341</v>
      </c>
      <c r="B398" s="10">
        <v>532</v>
      </c>
      <c r="C398" s="10">
        <v>532</v>
      </c>
      <c r="D398" s="7">
        <v>521</v>
      </c>
      <c r="E398" s="38">
        <v>97.9</v>
      </c>
      <c r="F398" s="7">
        <v>518</v>
      </c>
      <c r="G398" s="38">
        <v>97.4</v>
      </c>
      <c r="H398" s="7">
        <v>521</v>
      </c>
      <c r="I398" s="38">
        <v>97.9</v>
      </c>
      <c r="J398" s="7">
        <v>520</v>
      </c>
      <c r="K398" s="38">
        <v>97.7</v>
      </c>
      <c r="L398" s="7">
        <v>517</v>
      </c>
      <c r="M398" s="38">
        <v>97.2</v>
      </c>
      <c r="N398" s="7">
        <v>518</v>
      </c>
      <c r="O398" s="38">
        <v>97.4</v>
      </c>
      <c r="P398" s="7">
        <v>517</v>
      </c>
      <c r="Q398" s="38">
        <v>97.2</v>
      </c>
      <c r="R398" s="7">
        <v>518</v>
      </c>
      <c r="S398" s="38">
        <v>97.4</v>
      </c>
    </row>
    <row r="399" spans="1:19" ht="12.75">
      <c r="A399" s="3" t="s">
        <v>342</v>
      </c>
      <c r="B399" s="10">
        <v>836</v>
      </c>
      <c r="C399" s="10">
        <v>835</v>
      </c>
      <c r="D399" s="7">
        <v>826</v>
      </c>
      <c r="E399" s="38">
        <v>98.8</v>
      </c>
      <c r="F399" s="7">
        <v>812</v>
      </c>
      <c r="G399" s="38">
        <v>97.2</v>
      </c>
      <c r="H399" s="7">
        <v>824</v>
      </c>
      <c r="I399" s="38">
        <v>98.6</v>
      </c>
      <c r="J399" s="7">
        <v>818</v>
      </c>
      <c r="K399" s="38">
        <v>98</v>
      </c>
      <c r="L399" s="7">
        <v>826</v>
      </c>
      <c r="M399" s="38">
        <v>98.9</v>
      </c>
      <c r="N399" s="7">
        <v>820</v>
      </c>
      <c r="O399" s="38">
        <v>98.2</v>
      </c>
      <c r="P399" s="7">
        <v>816</v>
      </c>
      <c r="Q399" s="38">
        <v>97.6</v>
      </c>
      <c r="R399" s="7">
        <v>815</v>
      </c>
      <c r="S399" s="38">
        <v>97.6</v>
      </c>
    </row>
    <row r="400" spans="1:19" ht="12.75">
      <c r="A400" s="3" t="s">
        <v>343</v>
      </c>
      <c r="B400" s="10">
        <v>146</v>
      </c>
      <c r="C400" s="10">
        <v>146</v>
      </c>
      <c r="D400" s="7">
        <v>146</v>
      </c>
      <c r="E400" s="38">
        <v>100</v>
      </c>
      <c r="F400" s="7">
        <v>146</v>
      </c>
      <c r="G400" s="38">
        <v>100</v>
      </c>
      <c r="H400" s="7">
        <v>146</v>
      </c>
      <c r="I400" s="38">
        <v>100</v>
      </c>
      <c r="J400" s="7">
        <v>146</v>
      </c>
      <c r="K400" s="38">
        <v>100</v>
      </c>
      <c r="L400" s="7">
        <v>145</v>
      </c>
      <c r="M400" s="38">
        <v>99.3</v>
      </c>
      <c r="N400" s="7">
        <v>145</v>
      </c>
      <c r="O400" s="38">
        <v>99.3</v>
      </c>
      <c r="P400" s="7">
        <v>144</v>
      </c>
      <c r="Q400" s="38">
        <v>98.6</v>
      </c>
      <c r="R400" s="7">
        <v>145</v>
      </c>
      <c r="S400" s="38">
        <v>99.3</v>
      </c>
    </row>
    <row r="401" spans="1:19" ht="12.75">
      <c r="A401" s="3" t="s">
        <v>344</v>
      </c>
      <c r="B401" s="10">
        <v>830</v>
      </c>
      <c r="C401" s="10">
        <v>830</v>
      </c>
      <c r="D401" s="7">
        <v>821</v>
      </c>
      <c r="E401" s="38">
        <v>98.9</v>
      </c>
      <c r="F401" s="7">
        <v>805</v>
      </c>
      <c r="G401" s="38">
        <v>97</v>
      </c>
      <c r="H401" s="7">
        <v>820</v>
      </c>
      <c r="I401" s="38">
        <v>98.8</v>
      </c>
      <c r="J401" s="7">
        <v>807</v>
      </c>
      <c r="K401" s="38">
        <v>97.2</v>
      </c>
      <c r="L401" s="7">
        <v>815</v>
      </c>
      <c r="M401" s="38">
        <v>98.2</v>
      </c>
      <c r="N401" s="7">
        <v>811</v>
      </c>
      <c r="O401" s="38">
        <v>97.7</v>
      </c>
      <c r="P401" s="7">
        <v>808</v>
      </c>
      <c r="Q401" s="38">
        <v>97.3</v>
      </c>
      <c r="R401" s="7">
        <v>801</v>
      </c>
      <c r="S401" s="38">
        <v>96.5</v>
      </c>
    </row>
    <row r="402" spans="1:19" ht="12.75">
      <c r="A402" s="3" t="s">
        <v>345</v>
      </c>
      <c r="B402" s="10">
        <v>167</v>
      </c>
      <c r="C402" s="10">
        <v>167</v>
      </c>
      <c r="D402" s="7">
        <v>167</v>
      </c>
      <c r="E402" s="38">
        <v>100</v>
      </c>
      <c r="F402" s="7">
        <v>165</v>
      </c>
      <c r="G402" s="38">
        <v>98.8</v>
      </c>
      <c r="H402" s="7">
        <v>167</v>
      </c>
      <c r="I402" s="38">
        <v>100</v>
      </c>
      <c r="J402" s="7">
        <v>165</v>
      </c>
      <c r="K402" s="38">
        <v>98.8</v>
      </c>
      <c r="L402" s="7">
        <v>166</v>
      </c>
      <c r="M402" s="38">
        <v>99.4</v>
      </c>
      <c r="N402" s="7">
        <v>166</v>
      </c>
      <c r="O402" s="38">
        <v>99.4</v>
      </c>
      <c r="P402" s="7">
        <v>165</v>
      </c>
      <c r="Q402" s="38">
        <v>98.8</v>
      </c>
      <c r="R402" s="7">
        <v>162</v>
      </c>
      <c r="S402" s="38">
        <v>97</v>
      </c>
    </row>
    <row r="403" spans="1:19" ht="12.75">
      <c r="A403" s="3" t="s">
        <v>346</v>
      </c>
      <c r="B403" s="10">
        <v>230</v>
      </c>
      <c r="C403" s="10">
        <v>230</v>
      </c>
      <c r="D403" s="7">
        <v>227</v>
      </c>
      <c r="E403" s="38">
        <v>98.7</v>
      </c>
      <c r="F403" s="7">
        <v>227</v>
      </c>
      <c r="G403" s="38">
        <v>98.7</v>
      </c>
      <c r="H403" s="7">
        <v>228</v>
      </c>
      <c r="I403" s="38">
        <v>99.1</v>
      </c>
      <c r="J403" s="7">
        <v>228</v>
      </c>
      <c r="K403" s="38">
        <v>99.1</v>
      </c>
      <c r="L403" s="7">
        <v>229</v>
      </c>
      <c r="M403" s="38">
        <v>99.6</v>
      </c>
      <c r="N403" s="7">
        <v>225</v>
      </c>
      <c r="O403" s="38">
        <v>97.8</v>
      </c>
      <c r="P403" s="7">
        <v>227</v>
      </c>
      <c r="Q403" s="38">
        <v>98.7</v>
      </c>
      <c r="R403" s="7">
        <v>225</v>
      </c>
      <c r="S403" s="38">
        <v>97.8</v>
      </c>
    </row>
    <row r="404" spans="1:19" ht="12.75">
      <c r="A404" s="3" t="s">
        <v>347</v>
      </c>
      <c r="B404" s="10">
        <v>101</v>
      </c>
      <c r="C404" s="10">
        <v>101</v>
      </c>
      <c r="D404" s="7">
        <v>99</v>
      </c>
      <c r="E404" s="38">
        <v>98</v>
      </c>
      <c r="F404" s="7">
        <v>100</v>
      </c>
      <c r="G404" s="38">
        <v>99</v>
      </c>
      <c r="H404" s="7">
        <v>99</v>
      </c>
      <c r="I404" s="38">
        <v>98</v>
      </c>
      <c r="J404" s="7">
        <v>99</v>
      </c>
      <c r="K404" s="38">
        <v>98</v>
      </c>
      <c r="L404" s="7">
        <v>98</v>
      </c>
      <c r="M404" s="38">
        <v>97</v>
      </c>
      <c r="N404" s="7">
        <v>98</v>
      </c>
      <c r="O404" s="38">
        <v>97</v>
      </c>
      <c r="P404" s="7">
        <v>99</v>
      </c>
      <c r="Q404" s="38">
        <v>98</v>
      </c>
      <c r="R404" s="7">
        <v>99</v>
      </c>
      <c r="S404" s="38">
        <v>98</v>
      </c>
    </row>
    <row r="405" spans="1:19" ht="12.75">
      <c r="A405" s="3" t="s">
        <v>348</v>
      </c>
      <c r="B405" s="10">
        <v>257</v>
      </c>
      <c r="C405" s="10">
        <v>256</v>
      </c>
      <c r="D405" s="7">
        <v>254</v>
      </c>
      <c r="E405" s="38">
        <v>98.8</v>
      </c>
      <c r="F405" s="7">
        <v>252</v>
      </c>
      <c r="G405" s="38">
        <v>98.4</v>
      </c>
      <c r="H405" s="7">
        <v>254</v>
      </c>
      <c r="I405" s="38">
        <v>98.8</v>
      </c>
      <c r="J405" s="7">
        <v>253</v>
      </c>
      <c r="K405" s="38">
        <v>98.8</v>
      </c>
      <c r="L405" s="7">
        <v>250</v>
      </c>
      <c r="M405" s="38">
        <v>97.7</v>
      </c>
      <c r="N405" s="7">
        <v>251</v>
      </c>
      <c r="O405" s="38">
        <v>98</v>
      </c>
      <c r="P405" s="7">
        <v>253</v>
      </c>
      <c r="Q405" s="38">
        <v>98.4</v>
      </c>
      <c r="R405" s="7">
        <v>251</v>
      </c>
      <c r="S405" s="38">
        <v>98</v>
      </c>
    </row>
    <row r="406" spans="1:19" ht="12.75">
      <c r="A406" s="3" t="s">
        <v>349</v>
      </c>
      <c r="B406" s="10">
        <v>175</v>
      </c>
      <c r="C406" s="10">
        <v>175</v>
      </c>
      <c r="D406" s="7">
        <v>174</v>
      </c>
      <c r="E406" s="38">
        <v>99.4</v>
      </c>
      <c r="F406" s="7">
        <v>173</v>
      </c>
      <c r="G406" s="38">
        <v>98.9</v>
      </c>
      <c r="H406" s="7">
        <v>174</v>
      </c>
      <c r="I406" s="38">
        <v>99.4</v>
      </c>
      <c r="J406" s="7">
        <v>173</v>
      </c>
      <c r="K406" s="38">
        <v>98.9</v>
      </c>
      <c r="L406" s="7">
        <v>173</v>
      </c>
      <c r="M406" s="38">
        <v>98.9</v>
      </c>
      <c r="N406" s="7">
        <v>171</v>
      </c>
      <c r="O406" s="38">
        <v>97.7</v>
      </c>
      <c r="P406" s="7">
        <v>172</v>
      </c>
      <c r="Q406" s="38">
        <v>98.3</v>
      </c>
      <c r="R406" s="7">
        <v>170</v>
      </c>
      <c r="S406" s="38">
        <v>97.1</v>
      </c>
    </row>
    <row r="407" spans="1:19" ht="12.75">
      <c r="A407" s="3" t="s">
        <v>350</v>
      </c>
      <c r="B407" s="10">
        <v>154</v>
      </c>
      <c r="C407" s="10">
        <v>154</v>
      </c>
      <c r="D407" s="7">
        <v>151</v>
      </c>
      <c r="E407" s="38">
        <v>98.1</v>
      </c>
      <c r="F407" s="7">
        <v>152</v>
      </c>
      <c r="G407" s="38">
        <v>98.7</v>
      </c>
      <c r="H407" s="7">
        <v>151</v>
      </c>
      <c r="I407" s="38">
        <v>98.1</v>
      </c>
      <c r="J407" s="7">
        <v>152</v>
      </c>
      <c r="K407" s="38">
        <v>98.7</v>
      </c>
      <c r="L407" s="7">
        <v>149</v>
      </c>
      <c r="M407" s="38">
        <v>96.8</v>
      </c>
      <c r="N407" s="7">
        <v>148</v>
      </c>
      <c r="O407" s="38">
        <v>96.1</v>
      </c>
      <c r="P407" s="7">
        <v>151</v>
      </c>
      <c r="Q407" s="38">
        <v>98.1</v>
      </c>
      <c r="R407" s="7">
        <v>150</v>
      </c>
      <c r="S407" s="38">
        <v>97.4</v>
      </c>
    </row>
    <row r="408" spans="1:19" ht="12.75">
      <c r="A408" s="3" t="s">
        <v>351</v>
      </c>
      <c r="B408" s="10">
        <v>191</v>
      </c>
      <c r="C408" s="10">
        <v>191</v>
      </c>
      <c r="D408" s="7">
        <v>188</v>
      </c>
      <c r="E408" s="38">
        <v>98.4</v>
      </c>
      <c r="F408" s="7">
        <v>187</v>
      </c>
      <c r="G408" s="38">
        <v>97.9</v>
      </c>
      <c r="H408" s="7">
        <v>189</v>
      </c>
      <c r="I408" s="38">
        <v>99</v>
      </c>
      <c r="J408" s="7">
        <v>187</v>
      </c>
      <c r="K408" s="38">
        <v>97.9</v>
      </c>
      <c r="L408" s="7">
        <v>186</v>
      </c>
      <c r="M408" s="38">
        <v>97.4</v>
      </c>
      <c r="N408" s="7">
        <v>188</v>
      </c>
      <c r="O408" s="38">
        <v>98.4</v>
      </c>
      <c r="P408" s="7">
        <v>187</v>
      </c>
      <c r="Q408" s="38">
        <v>97.9</v>
      </c>
      <c r="R408" s="7">
        <v>185</v>
      </c>
      <c r="S408" s="38">
        <v>96.9</v>
      </c>
    </row>
    <row r="409" spans="1:19" ht="12.75">
      <c r="A409" s="3" t="s">
        <v>352</v>
      </c>
      <c r="B409" s="10">
        <v>226</v>
      </c>
      <c r="C409" s="10">
        <v>226</v>
      </c>
      <c r="D409" s="7">
        <v>222</v>
      </c>
      <c r="E409" s="38">
        <v>98.2</v>
      </c>
      <c r="F409" s="7">
        <v>221</v>
      </c>
      <c r="G409" s="38">
        <v>97.8</v>
      </c>
      <c r="H409" s="7">
        <v>222</v>
      </c>
      <c r="I409" s="38">
        <v>98.2</v>
      </c>
      <c r="J409" s="7">
        <v>221</v>
      </c>
      <c r="K409" s="38">
        <v>97.8</v>
      </c>
      <c r="L409" s="7">
        <v>223</v>
      </c>
      <c r="M409" s="38">
        <v>98.7</v>
      </c>
      <c r="N409" s="7">
        <v>222</v>
      </c>
      <c r="O409" s="38">
        <v>98.2</v>
      </c>
      <c r="P409" s="7">
        <v>221</v>
      </c>
      <c r="Q409" s="38">
        <v>97.8</v>
      </c>
      <c r="R409" s="7">
        <v>221</v>
      </c>
      <c r="S409" s="38">
        <v>97.8</v>
      </c>
    </row>
    <row r="410" spans="1:19" ht="12.75">
      <c r="A410" s="3" t="s">
        <v>353</v>
      </c>
      <c r="B410" s="10">
        <v>2244</v>
      </c>
      <c r="C410" s="10">
        <v>2238</v>
      </c>
      <c r="D410" s="7">
        <v>2204</v>
      </c>
      <c r="E410" s="38">
        <v>98.2</v>
      </c>
      <c r="F410" s="7">
        <v>2179</v>
      </c>
      <c r="G410" s="38">
        <v>97.4</v>
      </c>
      <c r="H410" s="7">
        <v>2205</v>
      </c>
      <c r="I410" s="38">
        <v>98.3</v>
      </c>
      <c r="J410" s="7">
        <v>2187</v>
      </c>
      <c r="K410" s="38">
        <v>97.7</v>
      </c>
      <c r="L410" s="7">
        <v>2183</v>
      </c>
      <c r="M410" s="38">
        <v>97.5</v>
      </c>
      <c r="N410" s="7">
        <v>2177</v>
      </c>
      <c r="O410" s="38">
        <v>97.3</v>
      </c>
      <c r="P410" s="7">
        <v>2189</v>
      </c>
      <c r="Q410" s="38">
        <v>97.5</v>
      </c>
      <c r="R410" s="7">
        <v>2176</v>
      </c>
      <c r="S410" s="38">
        <v>97.2</v>
      </c>
    </row>
    <row r="411" spans="1:19" ht="12.75">
      <c r="A411" s="3" t="s">
        <v>354</v>
      </c>
      <c r="B411" s="10">
        <v>433</v>
      </c>
      <c r="C411" s="10">
        <v>433</v>
      </c>
      <c r="D411" s="7">
        <v>429</v>
      </c>
      <c r="E411" s="38">
        <v>99.1</v>
      </c>
      <c r="F411" s="7">
        <v>422</v>
      </c>
      <c r="G411" s="38">
        <v>97.5</v>
      </c>
      <c r="H411" s="7">
        <v>429</v>
      </c>
      <c r="I411" s="38">
        <v>99.1</v>
      </c>
      <c r="J411" s="7">
        <v>423</v>
      </c>
      <c r="K411" s="38">
        <v>97.7</v>
      </c>
      <c r="L411" s="7">
        <v>425</v>
      </c>
      <c r="M411" s="38">
        <v>98.2</v>
      </c>
      <c r="N411" s="7">
        <v>426</v>
      </c>
      <c r="O411" s="38">
        <v>98.4</v>
      </c>
      <c r="P411" s="7">
        <v>428</v>
      </c>
      <c r="Q411" s="38">
        <v>98.8</v>
      </c>
      <c r="R411" s="7">
        <v>423</v>
      </c>
      <c r="S411" s="38">
        <v>97.7</v>
      </c>
    </row>
    <row r="412" spans="1:19" ht="12.75">
      <c r="A412" s="3" t="s">
        <v>355</v>
      </c>
      <c r="B412" s="10">
        <v>255</v>
      </c>
      <c r="C412" s="10">
        <v>255</v>
      </c>
      <c r="D412" s="7">
        <v>252</v>
      </c>
      <c r="E412" s="38">
        <v>98.8</v>
      </c>
      <c r="F412" s="7">
        <v>250</v>
      </c>
      <c r="G412" s="38">
        <v>98</v>
      </c>
      <c r="H412" s="7">
        <v>252</v>
      </c>
      <c r="I412" s="38">
        <v>98.8</v>
      </c>
      <c r="J412" s="7">
        <v>251</v>
      </c>
      <c r="K412" s="38">
        <v>98.4</v>
      </c>
      <c r="L412" s="7">
        <v>253</v>
      </c>
      <c r="M412" s="38">
        <v>99.2</v>
      </c>
      <c r="N412" s="7">
        <v>250</v>
      </c>
      <c r="O412" s="38">
        <v>98</v>
      </c>
      <c r="P412" s="7">
        <v>248</v>
      </c>
      <c r="Q412" s="38">
        <v>97.3</v>
      </c>
      <c r="R412" s="7">
        <v>251</v>
      </c>
      <c r="S412" s="38">
        <v>98.4</v>
      </c>
    </row>
    <row r="413" spans="1:19" ht="12.75">
      <c r="A413" s="3" t="s">
        <v>356</v>
      </c>
      <c r="B413" s="10">
        <v>403</v>
      </c>
      <c r="C413" s="10">
        <v>402</v>
      </c>
      <c r="D413" s="7">
        <v>402</v>
      </c>
      <c r="E413" s="38">
        <v>99.8</v>
      </c>
      <c r="F413" s="7">
        <v>395</v>
      </c>
      <c r="G413" s="38">
        <v>98.3</v>
      </c>
      <c r="H413" s="7">
        <v>403</v>
      </c>
      <c r="I413" s="38">
        <v>100</v>
      </c>
      <c r="J413" s="7">
        <v>397</v>
      </c>
      <c r="K413" s="38">
        <v>98.8</v>
      </c>
      <c r="L413" s="7">
        <v>398</v>
      </c>
      <c r="M413" s="38">
        <v>99</v>
      </c>
      <c r="N413" s="7">
        <v>398</v>
      </c>
      <c r="O413" s="38">
        <v>99</v>
      </c>
      <c r="P413" s="7">
        <v>400</v>
      </c>
      <c r="Q413" s="38">
        <v>99.3</v>
      </c>
      <c r="R413" s="7">
        <v>396</v>
      </c>
      <c r="S413" s="38">
        <v>98.5</v>
      </c>
    </row>
    <row r="414" spans="1:19" ht="12.75">
      <c r="A414" s="3" t="s">
        <v>357</v>
      </c>
      <c r="B414" s="10">
        <v>445</v>
      </c>
      <c r="C414" s="10">
        <v>445</v>
      </c>
      <c r="D414" s="7">
        <v>434</v>
      </c>
      <c r="E414" s="38">
        <v>97.5</v>
      </c>
      <c r="F414" s="7">
        <v>432</v>
      </c>
      <c r="G414" s="38">
        <v>97.1</v>
      </c>
      <c r="H414" s="7">
        <v>436</v>
      </c>
      <c r="I414" s="38">
        <v>98</v>
      </c>
      <c r="J414" s="7">
        <v>435</v>
      </c>
      <c r="K414" s="38">
        <v>97.8</v>
      </c>
      <c r="L414" s="7">
        <v>434</v>
      </c>
      <c r="M414" s="38">
        <v>97.5</v>
      </c>
      <c r="N414" s="7">
        <v>435</v>
      </c>
      <c r="O414" s="38">
        <v>97.8</v>
      </c>
      <c r="P414" s="7">
        <v>430</v>
      </c>
      <c r="Q414" s="38">
        <v>96.6</v>
      </c>
      <c r="R414" s="7">
        <v>432</v>
      </c>
      <c r="S414" s="38">
        <v>97.1</v>
      </c>
    </row>
    <row r="415" spans="1:19" ht="12.75">
      <c r="A415" s="3" t="s">
        <v>358</v>
      </c>
      <c r="B415" s="10">
        <v>316</v>
      </c>
      <c r="C415" s="10">
        <v>314</v>
      </c>
      <c r="D415" s="7">
        <v>314</v>
      </c>
      <c r="E415" s="38">
        <v>99.4</v>
      </c>
      <c r="F415" s="7">
        <v>310</v>
      </c>
      <c r="G415" s="38">
        <v>98.7</v>
      </c>
      <c r="H415" s="7">
        <v>315</v>
      </c>
      <c r="I415" s="38">
        <v>99.7</v>
      </c>
      <c r="J415" s="7">
        <v>311</v>
      </c>
      <c r="K415" s="38">
        <v>99</v>
      </c>
      <c r="L415" s="7">
        <v>309</v>
      </c>
      <c r="M415" s="38">
        <v>98.4</v>
      </c>
      <c r="N415" s="7">
        <v>311</v>
      </c>
      <c r="O415" s="38">
        <v>99</v>
      </c>
      <c r="P415" s="7">
        <v>314</v>
      </c>
      <c r="Q415" s="38">
        <v>99.4</v>
      </c>
      <c r="R415" s="7">
        <v>310</v>
      </c>
      <c r="S415" s="38">
        <v>98.7</v>
      </c>
    </row>
    <row r="416" spans="1:19" ht="12.75">
      <c r="A416" s="3" t="s">
        <v>359</v>
      </c>
      <c r="B416" s="10">
        <v>172</v>
      </c>
      <c r="C416" s="10">
        <v>172</v>
      </c>
      <c r="D416" s="7">
        <v>166</v>
      </c>
      <c r="E416" s="38">
        <v>96.5</v>
      </c>
      <c r="F416" s="7">
        <v>165</v>
      </c>
      <c r="G416" s="38">
        <v>95.9</v>
      </c>
      <c r="H416" s="7">
        <v>168</v>
      </c>
      <c r="I416" s="38">
        <v>97.7</v>
      </c>
      <c r="J416" s="7">
        <v>168</v>
      </c>
      <c r="K416" s="38">
        <v>97.7</v>
      </c>
      <c r="L416" s="7">
        <v>167</v>
      </c>
      <c r="M416" s="38">
        <v>97.1</v>
      </c>
      <c r="N416" s="7">
        <v>163</v>
      </c>
      <c r="O416" s="38">
        <v>94.8</v>
      </c>
      <c r="P416" s="7">
        <v>165</v>
      </c>
      <c r="Q416" s="38">
        <v>95.9</v>
      </c>
      <c r="R416" s="7">
        <v>161</v>
      </c>
      <c r="S416" s="38">
        <v>93.6</v>
      </c>
    </row>
    <row r="417" spans="1:19" ht="12.75">
      <c r="A417" s="3" t="s">
        <v>360</v>
      </c>
      <c r="B417" s="10">
        <v>497</v>
      </c>
      <c r="C417" s="10">
        <v>496</v>
      </c>
      <c r="D417" s="7">
        <v>486</v>
      </c>
      <c r="E417" s="38">
        <v>97.8</v>
      </c>
      <c r="F417" s="7">
        <v>481</v>
      </c>
      <c r="G417" s="38">
        <v>97</v>
      </c>
      <c r="H417" s="7">
        <v>483</v>
      </c>
      <c r="I417" s="38">
        <v>97.2</v>
      </c>
      <c r="J417" s="7">
        <v>482</v>
      </c>
      <c r="K417" s="38">
        <v>97.2</v>
      </c>
      <c r="L417" s="7">
        <v>483</v>
      </c>
      <c r="M417" s="38">
        <v>97.4</v>
      </c>
      <c r="N417" s="7">
        <v>480</v>
      </c>
      <c r="O417" s="38">
        <v>96.8</v>
      </c>
      <c r="P417" s="7">
        <v>483</v>
      </c>
      <c r="Q417" s="38">
        <v>97.2</v>
      </c>
      <c r="R417" s="7">
        <v>480</v>
      </c>
      <c r="S417" s="38">
        <v>96.8</v>
      </c>
    </row>
    <row r="418" spans="1:19" ht="12.75">
      <c r="A418" s="3" t="s">
        <v>361</v>
      </c>
      <c r="B418" s="10">
        <v>291</v>
      </c>
      <c r="C418" s="10">
        <v>291</v>
      </c>
      <c r="D418" s="7">
        <v>258</v>
      </c>
      <c r="E418" s="38">
        <v>88.7</v>
      </c>
      <c r="F418" s="7">
        <v>247</v>
      </c>
      <c r="G418" s="38">
        <v>84.9</v>
      </c>
      <c r="H418" s="7">
        <v>258</v>
      </c>
      <c r="I418" s="38">
        <v>88.7</v>
      </c>
      <c r="J418" s="7">
        <v>250</v>
      </c>
      <c r="K418" s="38">
        <v>85.9</v>
      </c>
      <c r="L418" s="7">
        <v>260</v>
      </c>
      <c r="M418" s="38">
        <v>89.3</v>
      </c>
      <c r="N418" s="7">
        <v>261</v>
      </c>
      <c r="O418" s="38">
        <v>89.7</v>
      </c>
      <c r="P418" s="7">
        <v>258</v>
      </c>
      <c r="Q418" s="38">
        <v>88.7</v>
      </c>
      <c r="R418" s="7">
        <v>249</v>
      </c>
      <c r="S418" s="38">
        <v>85.6</v>
      </c>
    </row>
    <row r="419" spans="1:19" ht="12.75">
      <c r="A419" s="3" t="s">
        <v>362</v>
      </c>
      <c r="B419" s="10">
        <v>195</v>
      </c>
      <c r="C419" s="10">
        <v>195</v>
      </c>
      <c r="D419" s="7">
        <v>192</v>
      </c>
      <c r="E419" s="38">
        <v>98.5</v>
      </c>
      <c r="F419" s="7">
        <v>190</v>
      </c>
      <c r="G419" s="38">
        <v>97.4</v>
      </c>
      <c r="H419" s="7">
        <v>192</v>
      </c>
      <c r="I419" s="38">
        <v>98.5</v>
      </c>
      <c r="J419" s="7">
        <v>191</v>
      </c>
      <c r="K419" s="38">
        <v>97.9</v>
      </c>
      <c r="L419" s="7">
        <v>191</v>
      </c>
      <c r="M419" s="38">
        <v>97.9</v>
      </c>
      <c r="N419" s="7">
        <v>191</v>
      </c>
      <c r="O419" s="38">
        <v>97.9</v>
      </c>
      <c r="P419" s="7">
        <v>191</v>
      </c>
      <c r="Q419" s="38">
        <v>97.9</v>
      </c>
      <c r="R419" s="7">
        <v>188</v>
      </c>
      <c r="S419" s="38">
        <v>96.4</v>
      </c>
    </row>
    <row r="420" spans="1:19" ht="12.75">
      <c r="A420" s="3" t="s">
        <v>363</v>
      </c>
      <c r="B420" s="10">
        <v>153</v>
      </c>
      <c r="C420" s="10">
        <v>153</v>
      </c>
      <c r="D420" s="7">
        <v>148</v>
      </c>
      <c r="E420" s="38">
        <v>96.7</v>
      </c>
      <c r="F420" s="7">
        <v>148</v>
      </c>
      <c r="G420" s="38">
        <v>96.7</v>
      </c>
      <c r="H420" s="7">
        <v>148</v>
      </c>
      <c r="I420" s="38">
        <v>96.7</v>
      </c>
      <c r="J420" s="7">
        <v>149</v>
      </c>
      <c r="K420" s="38">
        <v>97.4</v>
      </c>
      <c r="L420" s="7">
        <v>146</v>
      </c>
      <c r="M420" s="38">
        <v>95.4</v>
      </c>
      <c r="N420" s="7">
        <v>146</v>
      </c>
      <c r="O420" s="38">
        <v>95.4</v>
      </c>
      <c r="P420" s="7">
        <v>147</v>
      </c>
      <c r="Q420" s="38">
        <v>96.1</v>
      </c>
      <c r="R420" s="7">
        <v>147</v>
      </c>
      <c r="S420" s="38">
        <v>96.1</v>
      </c>
    </row>
    <row r="421" spans="1:19" ht="12.75">
      <c r="A421" s="3" t="s">
        <v>364</v>
      </c>
      <c r="B421" s="6">
        <v>195</v>
      </c>
      <c r="C421" s="17">
        <v>194</v>
      </c>
      <c r="D421" s="7">
        <v>188</v>
      </c>
      <c r="E421" s="38">
        <v>96.4</v>
      </c>
      <c r="F421" s="7">
        <v>184</v>
      </c>
      <c r="G421" s="38">
        <v>94.8</v>
      </c>
      <c r="H421" s="7">
        <v>190</v>
      </c>
      <c r="I421" s="38">
        <v>97.4</v>
      </c>
      <c r="J421" s="7">
        <v>186</v>
      </c>
      <c r="K421" s="38">
        <v>95.9</v>
      </c>
      <c r="L421" s="7">
        <v>188</v>
      </c>
      <c r="M421" s="38">
        <v>96.9</v>
      </c>
      <c r="N421" s="7">
        <v>188</v>
      </c>
      <c r="O421" s="38">
        <v>96.9</v>
      </c>
      <c r="P421" s="7">
        <v>187</v>
      </c>
      <c r="Q421" s="38">
        <v>95.9</v>
      </c>
      <c r="R421" s="7">
        <v>186</v>
      </c>
      <c r="S421" s="38">
        <v>95.9</v>
      </c>
    </row>
    <row r="422" spans="1:19" ht="13.5" thickBot="1">
      <c r="A422" s="14" t="s">
        <v>397</v>
      </c>
      <c r="B422" s="15">
        <f>SUM(B355:B421)</f>
        <v>25736</v>
      </c>
      <c r="C422" s="15">
        <f>SUM(C355:C421)</f>
        <v>25705</v>
      </c>
      <c r="D422" s="15">
        <f>SUM(D355:D421)</f>
        <v>25228</v>
      </c>
      <c r="E422" s="42">
        <f>(D422/B422)*100</f>
        <v>98.02611128380478</v>
      </c>
      <c r="F422" s="15">
        <f>SUM(F355:F421)</f>
        <v>24928</v>
      </c>
      <c r="G422" s="42">
        <f>(F422/C422)*100</f>
        <v>96.97724178175451</v>
      </c>
      <c r="H422" s="15">
        <f>SUM(H355:H421)</f>
        <v>25238</v>
      </c>
      <c r="I422" s="42">
        <f>(H422/B422)*100</f>
        <v>98.06496736089524</v>
      </c>
      <c r="J422" s="15">
        <f>SUM(J355:J421)</f>
        <v>25045</v>
      </c>
      <c r="K422" s="42">
        <f>(J422/C422)*100</f>
        <v>97.43240614666408</v>
      </c>
      <c r="L422" s="15">
        <f>SUM(L355:L421)</f>
        <v>25081</v>
      </c>
      <c r="M422" s="42">
        <f>(L422/C422)*100</f>
        <v>97.57245672048239</v>
      </c>
      <c r="N422" s="15">
        <f>SUM(N355:N421)</f>
        <v>25027</v>
      </c>
      <c r="O422" s="42">
        <f>(N422/C422)*100</f>
        <v>97.36238085975492</v>
      </c>
      <c r="P422" s="15">
        <f>SUM(P355:P421)</f>
        <v>25034</v>
      </c>
      <c r="Q422" s="42">
        <f>(P422/B422)*100</f>
        <v>97.27230338824992</v>
      </c>
      <c r="R422" s="15">
        <f>SUM(R355:R421)</f>
        <v>24877</v>
      </c>
      <c r="S422" s="42">
        <f>(R422/C422)*100</f>
        <v>96.77883680217857</v>
      </c>
    </row>
    <row r="423" spans="1:253" s="20" customFormat="1" ht="25.5" customHeight="1" thickTop="1">
      <c r="A423" s="81" t="s">
        <v>396</v>
      </c>
      <c r="B423" s="79" t="s">
        <v>464</v>
      </c>
      <c r="C423" s="80"/>
      <c r="D423" s="75" t="s">
        <v>465</v>
      </c>
      <c r="E423" s="76"/>
      <c r="F423" s="76"/>
      <c r="G423" s="77"/>
      <c r="H423" s="75" t="s">
        <v>466</v>
      </c>
      <c r="I423" s="76"/>
      <c r="J423" s="76"/>
      <c r="K423" s="77"/>
      <c r="L423" s="75" t="s">
        <v>467</v>
      </c>
      <c r="M423" s="77"/>
      <c r="N423" s="75" t="s">
        <v>468</v>
      </c>
      <c r="O423" s="78"/>
      <c r="P423" s="72" t="s">
        <v>469</v>
      </c>
      <c r="Q423" s="73"/>
      <c r="R423" s="73"/>
      <c r="S423" s="74"/>
      <c r="T423" s="11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</row>
    <row r="424" spans="1:20" s="21" customFormat="1" ht="25.5" customHeight="1">
      <c r="A424" s="82"/>
      <c r="B424" s="16" t="s">
        <v>409</v>
      </c>
      <c r="C424" s="16" t="s">
        <v>410</v>
      </c>
      <c r="D424" s="12" t="s">
        <v>406</v>
      </c>
      <c r="E424" s="40" t="s">
        <v>395</v>
      </c>
      <c r="F424" s="12" t="s">
        <v>408</v>
      </c>
      <c r="G424" s="40" t="s">
        <v>395</v>
      </c>
      <c r="H424" s="12" t="s">
        <v>406</v>
      </c>
      <c r="I424" s="40" t="s">
        <v>395</v>
      </c>
      <c r="J424" s="12" t="s">
        <v>407</v>
      </c>
      <c r="K424" s="40" t="s">
        <v>395</v>
      </c>
      <c r="L424" s="12" t="s">
        <v>408</v>
      </c>
      <c r="M424" s="40" t="s">
        <v>395</v>
      </c>
      <c r="N424" s="12" t="s">
        <v>407</v>
      </c>
      <c r="O424" s="40" t="s">
        <v>395</v>
      </c>
      <c r="P424" s="37" t="s">
        <v>406</v>
      </c>
      <c r="Q424" s="45" t="s">
        <v>395</v>
      </c>
      <c r="R424" s="12" t="s">
        <v>407</v>
      </c>
      <c r="S424" s="45" t="s">
        <v>395</v>
      </c>
      <c r="T424" s="13"/>
    </row>
    <row r="425" spans="1:19" ht="18.75">
      <c r="A425" s="2" t="s">
        <v>365</v>
      </c>
      <c r="B425" s="2"/>
      <c r="C425" s="3"/>
      <c r="D425" s="3"/>
      <c r="E425" s="41"/>
      <c r="F425" s="3"/>
      <c r="G425" s="41"/>
      <c r="H425" s="3"/>
      <c r="I425" s="41"/>
      <c r="J425" s="3"/>
      <c r="K425" s="41"/>
      <c r="L425" s="3"/>
      <c r="M425" s="41"/>
      <c r="N425" s="3"/>
      <c r="O425" s="41"/>
      <c r="P425" s="3"/>
      <c r="Q425" s="41"/>
      <c r="R425" s="3"/>
      <c r="S425" s="41"/>
    </row>
    <row r="426" spans="1:19" ht="12.75">
      <c r="A426" s="3" t="s">
        <v>366</v>
      </c>
      <c r="B426" s="10">
        <v>138</v>
      </c>
      <c r="C426" s="10">
        <v>138</v>
      </c>
      <c r="D426" s="7">
        <v>133</v>
      </c>
      <c r="E426" s="38">
        <v>96.4</v>
      </c>
      <c r="F426" s="7">
        <v>133</v>
      </c>
      <c r="G426" s="38">
        <v>96.4</v>
      </c>
      <c r="H426" s="7">
        <v>134</v>
      </c>
      <c r="I426" s="38">
        <v>97.1</v>
      </c>
      <c r="J426" s="7">
        <v>133</v>
      </c>
      <c r="K426" s="38">
        <v>96.4</v>
      </c>
      <c r="L426" s="7">
        <v>132</v>
      </c>
      <c r="M426" s="38">
        <v>95.7</v>
      </c>
      <c r="N426" s="7">
        <v>134</v>
      </c>
      <c r="O426" s="38">
        <v>97.1</v>
      </c>
      <c r="P426" s="7">
        <v>134</v>
      </c>
      <c r="Q426" s="38">
        <v>97.1</v>
      </c>
      <c r="R426" s="7">
        <v>133</v>
      </c>
      <c r="S426" s="38">
        <v>96.4</v>
      </c>
    </row>
    <row r="427" spans="1:19" ht="12.75">
      <c r="A427" s="3" t="s">
        <v>367</v>
      </c>
      <c r="B427" s="10">
        <v>122</v>
      </c>
      <c r="C427" s="10">
        <v>122</v>
      </c>
      <c r="D427" s="7">
        <v>121</v>
      </c>
      <c r="E427" s="38">
        <v>99.2</v>
      </c>
      <c r="F427" s="7">
        <v>121</v>
      </c>
      <c r="G427" s="38">
        <v>99.2</v>
      </c>
      <c r="H427" s="7">
        <v>121</v>
      </c>
      <c r="I427" s="38">
        <v>99.2</v>
      </c>
      <c r="J427" s="7">
        <v>121</v>
      </c>
      <c r="K427" s="38">
        <v>99.2</v>
      </c>
      <c r="L427" s="7">
        <v>121</v>
      </c>
      <c r="M427" s="38">
        <v>99.2</v>
      </c>
      <c r="N427" s="7">
        <v>121</v>
      </c>
      <c r="O427" s="38">
        <v>99.2</v>
      </c>
      <c r="P427" s="7">
        <v>121</v>
      </c>
      <c r="Q427" s="38">
        <v>99.2</v>
      </c>
      <c r="R427" s="7">
        <v>121</v>
      </c>
      <c r="S427" s="38">
        <v>99.2</v>
      </c>
    </row>
    <row r="428" spans="1:19" ht="12.75">
      <c r="A428" s="3" t="s">
        <v>368</v>
      </c>
      <c r="B428" s="10">
        <v>102</v>
      </c>
      <c r="C428" s="10">
        <v>102</v>
      </c>
      <c r="D428" s="7">
        <v>101</v>
      </c>
      <c r="E428" s="38">
        <v>99</v>
      </c>
      <c r="F428" s="7">
        <v>100</v>
      </c>
      <c r="G428" s="38">
        <v>98</v>
      </c>
      <c r="H428" s="7">
        <v>100</v>
      </c>
      <c r="I428" s="38">
        <v>98</v>
      </c>
      <c r="J428" s="7">
        <v>99</v>
      </c>
      <c r="K428" s="38">
        <v>97.1</v>
      </c>
      <c r="L428" s="7">
        <v>101</v>
      </c>
      <c r="M428" s="38">
        <v>99</v>
      </c>
      <c r="N428" s="7">
        <v>101</v>
      </c>
      <c r="O428" s="38">
        <v>99</v>
      </c>
      <c r="P428" s="7">
        <v>100</v>
      </c>
      <c r="Q428" s="38">
        <v>98</v>
      </c>
      <c r="R428" s="7">
        <v>100</v>
      </c>
      <c r="S428" s="38">
        <v>98</v>
      </c>
    </row>
    <row r="429" spans="1:19" ht="12.75">
      <c r="A429" s="3" t="s">
        <v>369</v>
      </c>
      <c r="B429" s="10">
        <v>240</v>
      </c>
      <c r="C429" s="10">
        <v>239</v>
      </c>
      <c r="D429" s="7">
        <v>234</v>
      </c>
      <c r="E429" s="38">
        <v>97.5</v>
      </c>
      <c r="F429" s="7">
        <v>232</v>
      </c>
      <c r="G429" s="38">
        <v>97.1</v>
      </c>
      <c r="H429" s="7">
        <v>234</v>
      </c>
      <c r="I429" s="38">
        <v>97.5</v>
      </c>
      <c r="J429" s="7">
        <v>233</v>
      </c>
      <c r="K429" s="38">
        <v>97.5</v>
      </c>
      <c r="L429" s="7">
        <v>233</v>
      </c>
      <c r="M429" s="38">
        <v>97.5</v>
      </c>
      <c r="N429" s="7">
        <v>233</v>
      </c>
      <c r="O429" s="38">
        <v>97.5</v>
      </c>
      <c r="P429" s="7">
        <v>234</v>
      </c>
      <c r="Q429" s="38">
        <v>97.5</v>
      </c>
      <c r="R429" s="7">
        <v>234</v>
      </c>
      <c r="S429" s="38">
        <v>97.9</v>
      </c>
    </row>
    <row r="430" spans="1:19" ht="12.75">
      <c r="A430" s="3" t="s">
        <v>370</v>
      </c>
      <c r="B430" s="10">
        <v>257</v>
      </c>
      <c r="C430" s="10">
        <v>257</v>
      </c>
      <c r="D430" s="7">
        <v>246</v>
      </c>
      <c r="E430" s="38">
        <v>95.7</v>
      </c>
      <c r="F430" s="7">
        <v>245</v>
      </c>
      <c r="G430" s="38">
        <v>95.3</v>
      </c>
      <c r="H430" s="7">
        <v>247</v>
      </c>
      <c r="I430" s="38">
        <v>96.1</v>
      </c>
      <c r="J430" s="7">
        <v>247</v>
      </c>
      <c r="K430" s="38">
        <v>96.1</v>
      </c>
      <c r="L430" s="7">
        <v>244</v>
      </c>
      <c r="M430" s="38">
        <v>94.9</v>
      </c>
      <c r="N430" s="7">
        <v>247</v>
      </c>
      <c r="O430" s="38">
        <v>96.1</v>
      </c>
      <c r="P430" s="7">
        <v>245</v>
      </c>
      <c r="Q430" s="38">
        <v>95.3</v>
      </c>
      <c r="R430" s="7">
        <v>246</v>
      </c>
      <c r="S430" s="38">
        <v>95.7</v>
      </c>
    </row>
    <row r="431" spans="1:19" ht="12.75">
      <c r="A431" s="3" t="s">
        <v>451</v>
      </c>
      <c r="B431" s="10">
        <v>196</v>
      </c>
      <c r="C431" s="10">
        <v>196</v>
      </c>
      <c r="D431" s="7">
        <v>191</v>
      </c>
      <c r="E431" s="38">
        <v>97.4</v>
      </c>
      <c r="F431" s="7">
        <v>192</v>
      </c>
      <c r="G431" s="38">
        <v>98</v>
      </c>
      <c r="H431" s="7">
        <v>191</v>
      </c>
      <c r="I431" s="38">
        <v>97.4</v>
      </c>
      <c r="J431" s="7">
        <v>192</v>
      </c>
      <c r="K431" s="38">
        <v>98</v>
      </c>
      <c r="L431" s="7">
        <v>190</v>
      </c>
      <c r="M431" s="38">
        <v>96.9</v>
      </c>
      <c r="N431" s="7">
        <v>190</v>
      </c>
      <c r="O431" s="38">
        <v>96.9</v>
      </c>
      <c r="P431" s="7">
        <v>187</v>
      </c>
      <c r="Q431" s="38">
        <v>95.4</v>
      </c>
      <c r="R431" s="7">
        <v>190</v>
      </c>
      <c r="S431" s="38">
        <v>96.9</v>
      </c>
    </row>
    <row r="432" spans="1:19" ht="12.75">
      <c r="A432" s="3" t="s">
        <v>371</v>
      </c>
      <c r="B432" s="10">
        <v>202</v>
      </c>
      <c r="C432" s="10">
        <v>202</v>
      </c>
      <c r="D432" s="7">
        <v>196</v>
      </c>
      <c r="E432" s="38">
        <v>97</v>
      </c>
      <c r="F432" s="7">
        <v>193</v>
      </c>
      <c r="G432" s="38">
        <v>95.5</v>
      </c>
      <c r="H432" s="7">
        <v>196</v>
      </c>
      <c r="I432" s="38">
        <v>97</v>
      </c>
      <c r="J432" s="7">
        <v>193</v>
      </c>
      <c r="K432" s="38">
        <v>95.5</v>
      </c>
      <c r="L432" s="7">
        <v>193</v>
      </c>
      <c r="M432" s="38">
        <v>95.5</v>
      </c>
      <c r="N432" s="7">
        <v>193</v>
      </c>
      <c r="O432" s="38">
        <v>95.5</v>
      </c>
      <c r="P432" s="7">
        <v>195</v>
      </c>
      <c r="Q432" s="38">
        <v>96.5</v>
      </c>
      <c r="R432" s="7">
        <v>193</v>
      </c>
      <c r="S432" s="38">
        <v>95.5</v>
      </c>
    </row>
    <row r="433" spans="1:19" ht="12.75">
      <c r="A433" s="3" t="s">
        <v>372</v>
      </c>
      <c r="B433" s="10">
        <v>95</v>
      </c>
      <c r="C433" s="10">
        <v>95</v>
      </c>
      <c r="D433" s="7">
        <v>93</v>
      </c>
      <c r="E433" s="38">
        <v>97.9</v>
      </c>
      <c r="F433" s="7">
        <v>91</v>
      </c>
      <c r="G433" s="38">
        <v>95.8</v>
      </c>
      <c r="H433" s="7">
        <v>93</v>
      </c>
      <c r="I433" s="38">
        <v>97.9</v>
      </c>
      <c r="J433" s="7">
        <v>92</v>
      </c>
      <c r="K433" s="38">
        <v>96.8</v>
      </c>
      <c r="L433" s="7">
        <v>92</v>
      </c>
      <c r="M433" s="38">
        <v>96.8</v>
      </c>
      <c r="N433" s="7">
        <v>92</v>
      </c>
      <c r="O433" s="38">
        <v>96.8</v>
      </c>
      <c r="P433" s="7">
        <v>91</v>
      </c>
      <c r="Q433" s="38">
        <v>95.8</v>
      </c>
      <c r="R433" s="7">
        <v>91</v>
      </c>
      <c r="S433" s="38">
        <v>95.8</v>
      </c>
    </row>
    <row r="434" spans="1:19" ht="12.75">
      <c r="A434" s="3" t="s">
        <v>373</v>
      </c>
      <c r="B434" s="10">
        <v>776</v>
      </c>
      <c r="C434" s="10">
        <v>773</v>
      </c>
      <c r="D434" s="7">
        <v>756</v>
      </c>
      <c r="E434" s="38">
        <v>97.4</v>
      </c>
      <c r="F434" s="7">
        <v>743</v>
      </c>
      <c r="G434" s="38">
        <v>96.1</v>
      </c>
      <c r="H434" s="7">
        <v>759</v>
      </c>
      <c r="I434" s="38">
        <v>97.8</v>
      </c>
      <c r="J434" s="7">
        <v>749</v>
      </c>
      <c r="K434" s="38">
        <v>96.9</v>
      </c>
      <c r="L434" s="7">
        <v>749</v>
      </c>
      <c r="M434" s="38">
        <v>96.9</v>
      </c>
      <c r="N434" s="7">
        <v>748</v>
      </c>
      <c r="O434" s="38">
        <v>96.8</v>
      </c>
      <c r="P434" s="7">
        <v>751</v>
      </c>
      <c r="Q434" s="38">
        <v>96.8</v>
      </c>
      <c r="R434" s="7">
        <v>740</v>
      </c>
      <c r="S434" s="38">
        <v>95.7</v>
      </c>
    </row>
    <row r="435" spans="1:19" ht="12.75">
      <c r="A435" s="3" t="s">
        <v>374</v>
      </c>
      <c r="B435" s="10">
        <v>412</v>
      </c>
      <c r="C435" s="10">
        <v>412</v>
      </c>
      <c r="D435" s="7">
        <v>407</v>
      </c>
      <c r="E435" s="38">
        <v>98.8</v>
      </c>
      <c r="F435" s="7">
        <v>406</v>
      </c>
      <c r="G435" s="38">
        <v>98.5</v>
      </c>
      <c r="H435" s="7">
        <v>407</v>
      </c>
      <c r="I435" s="38">
        <v>98.8</v>
      </c>
      <c r="J435" s="7">
        <v>407</v>
      </c>
      <c r="K435" s="38">
        <v>98.8</v>
      </c>
      <c r="L435" s="7">
        <v>404</v>
      </c>
      <c r="M435" s="38">
        <v>98.1</v>
      </c>
      <c r="N435" s="7">
        <v>404</v>
      </c>
      <c r="O435" s="38">
        <v>98.1</v>
      </c>
      <c r="P435" s="7">
        <v>403</v>
      </c>
      <c r="Q435" s="38">
        <v>97.8</v>
      </c>
      <c r="R435" s="7">
        <v>406</v>
      </c>
      <c r="S435" s="38">
        <v>98.5</v>
      </c>
    </row>
    <row r="436" spans="1:19" ht="12.75">
      <c r="A436" s="3" t="s">
        <v>375</v>
      </c>
      <c r="B436" s="10">
        <v>410</v>
      </c>
      <c r="C436" s="10">
        <v>410</v>
      </c>
      <c r="D436" s="7">
        <v>398</v>
      </c>
      <c r="E436" s="38">
        <v>97.1</v>
      </c>
      <c r="F436" s="7">
        <v>392</v>
      </c>
      <c r="G436" s="38">
        <v>95.6</v>
      </c>
      <c r="H436" s="7">
        <v>398</v>
      </c>
      <c r="I436" s="38">
        <v>97.1</v>
      </c>
      <c r="J436" s="7">
        <v>396</v>
      </c>
      <c r="K436" s="38">
        <v>96.6</v>
      </c>
      <c r="L436" s="7">
        <v>401</v>
      </c>
      <c r="M436" s="38">
        <v>97.8</v>
      </c>
      <c r="N436" s="7">
        <v>400</v>
      </c>
      <c r="O436" s="38">
        <v>97.6</v>
      </c>
      <c r="P436" s="7">
        <v>396</v>
      </c>
      <c r="Q436" s="38">
        <v>96.6</v>
      </c>
      <c r="R436" s="7">
        <v>392</v>
      </c>
      <c r="S436" s="38">
        <v>95.6</v>
      </c>
    </row>
    <row r="437" spans="1:19" ht="12.75">
      <c r="A437" s="3" t="s">
        <v>376</v>
      </c>
      <c r="B437" s="10">
        <v>330</v>
      </c>
      <c r="C437" s="10">
        <v>329</v>
      </c>
      <c r="D437" s="7">
        <v>327</v>
      </c>
      <c r="E437" s="38">
        <v>99.1</v>
      </c>
      <c r="F437" s="7">
        <v>323</v>
      </c>
      <c r="G437" s="38">
        <v>98.2</v>
      </c>
      <c r="H437" s="7">
        <v>326</v>
      </c>
      <c r="I437" s="38">
        <v>98.8</v>
      </c>
      <c r="J437" s="7">
        <v>323</v>
      </c>
      <c r="K437" s="38">
        <v>98.2</v>
      </c>
      <c r="L437" s="7">
        <v>322</v>
      </c>
      <c r="M437" s="38">
        <v>97.9</v>
      </c>
      <c r="N437" s="7">
        <v>324</v>
      </c>
      <c r="O437" s="38">
        <v>98.5</v>
      </c>
      <c r="P437" s="7">
        <v>326</v>
      </c>
      <c r="Q437" s="38">
        <v>98.8</v>
      </c>
      <c r="R437" s="7">
        <v>323</v>
      </c>
      <c r="S437" s="38">
        <v>98.2</v>
      </c>
    </row>
    <row r="438" spans="1:19" ht="12.75">
      <c r="A438" s="3" t="s">
        <v>403</v>
      </c>
      <c r="B438" s="10">
        <v>300</v>
      </c>
      <c r="C438" s="10">
        <v>299</v>
      </c>
      <c r="D438" s="7">
        <v>286</v>
      </c>
      <c r="E438" s="38">
        <v>95.3</v>
      </c>
      <c r="F438" s="7">
        <v>277</v>
      </c>
      <c r="G438" s="38">
        <v>92.6</v>
      </c>
      <c r="H438" s="7">
        <v>286</v>
      </c>
      <c r="I438" s="38">
        <v>95.3</v>
      </c>
      <c r="J438" s="7">
        <v>277</v>
      </c>
      <c r="K438" s="38">
        <v>92.6</v>
      </c>
      <c r="L438" s="7">
        <v>284</v>
      </c>
      <c r="M438" s="38">
        <v>95</v>
      </c>
      <c r="N438" s="7">
        <v>284</v>
      </c>
      <c r="O438" s="38">
        <v>95</v>
      </c>
      <c r="P438" s="7">
        <v>284</v>
      </c>
      <c r="Q438" s="38">
        <v>94.7</v>
      </c>
      <c r="R438" s="7">
        <v>276</v>
      </c>
      <c r="S438" s="38">
        <v>92.3</v>
      </c>
    </row>
    <row r="439" spans="1:19" ht="12.75">
      <c r="A439" s="3" t="s">
        <v>404</v>
      </c>
      <c r="B439" s="10">
        <v>198</v>
      </c>
      <c r="C439" s="10">
        <v>198</v>
      </c>
      <c r="D439" s="7">
        <v>193</v>
      </c>
      <c r="E439" s="38">
        <v>97.5</v>
      </c>
      <c r="F439" s="7">
        <v>192</v>
      </c>
      <c r="G439" s="38">
        <v>97</v>
      </c>
      <c r="H439" s="7">
        <v>193</v>
      </c>
      <c r="I439" s="38">
        <v>97.5</v>
      </c>
      <c r="J439" s="7">
        <v>192</v>
      </c>
      <c r="K439" s="38">
        <v>97</v>
      </c>
      <c r="L439" s="7">
        <v>190</v>
      </c>
      <c r="M439" s="38">
        <v>96</v>
      </c>
      <c r="N439" s="7">
        <v>192</v>
      </c>
      <c r="O439" s="38">
        <v>97</v>
      </c>
      <c r="P439" s="7">
        <v>191</v>
      </c>
      <c r="Q439" s="38">
        <v>96.5</v>
      </c>
      <c r="R439" s="7">
        <v>192</v>
      </c>
      <c r="S439" s="38">
        <v>97</v>
      </c>
    </row>
    <row r="440" spans="1:19" ht="12.75">
      <c r="A440" s="3" t="s">
        <v>377</v>
      </c>
      <c r="B440" s="10">
        <v>894</v>
      </c>
      <c r="C440" s="10">
        <v>893</v>
      </c>
      <c r="D440" s="7">
        <v>855</v>
      </c>
      <c r="E440" s="38">
        <v>95.6</v>
      </c>
      <c r="F440" s="7">
        <v>847</v>
      </c>
      <c r="G440" s="38">
        <v>94.8</v>
      </c>
      <c r="H440" s="7">
        <v>854</v>
      </c>
      <c r="I440" s="38">
        <v>95.5</v>
      </c>
      <c r="J440" s="7">
        <v>851</v>
      </c>
      <c r="K440" s="38">
        <v>95.3</v>
      </c>
      <c r="L440" s="7">
        <v>848</v>
      </c>
      <c r="M440" s="38">
        <v>95</v>
      </c>
      <c r="N440" s="7">
        <v>848</v>
      </c>
      <c r="O440" s="38">
        <v>95</v>
      </c>
      <c r="P440" s="7">
        <v>847</v>
      </c>
      <c r="Q440" s="38">
        <v>94.7</v>
      </c>
      <c r="R440" s="7">
        <v>838</v>
      </c>
      <c r="S440" s="38">
        <v>93.8</v>
      </c>
    </row>
    <row r="441" spans="1:19" ht="12.75">
      <c r="A441" s="3" t="s">
        <v>378</v>
      </c>
      <c r="B441" s="10">
        <v>147</v>
      </c>
      <c r="C441" s="10">
        <v>147</v>
      </c>
      <c r="D441" s="7">
        <v>144</v>
      </c>
      <c r="E441" s="38">
        <v>98</v>
      </c>
      <c r="F441" s="7">
        <v>143</v>
      </c>
      <c r="G441" s="38">
        <v>97.3</v>
      </c>
      <c r="H441" s="7">
        <v>144</v>
      </c>
      <c r="I441" s="38">
        <v>98</v>
      </c>
      <c r="J441" s="7">
        <v>144</v>
      </c>
      <c r="K441" s="38">
        <v>98</v>
      </c>
      <c r="L441" s="7">
        <v>144</v>
      </c>
      <c r="M441" s="38">
        <v>98</v>
      </c>
      <c r="N441" s="7">
        <v>143</v>
      </c>
      <c r="O441" s="38">
        <v>97.3</v>
      </c>
      <c r="P441" s="7">
        <v>144</v>
      </c>
      <c r="Q441" s="38">
        <v>98</v>
      </c>
      <c r="R441" s="7">
        <v>144</v>
      </c>
      <c r="S441" s="38">
        <v>98</v>
      </c>
    </row>
    <row r="442" spans="1:19" ht="12.75">
      <c r="A442" s="3" t="s">
        <v>379</v>
      </c>
      <c r="B442" s="10">
        <v>53</v>
      </c>
      <c r="C442" s="10">
        <v>53</v>
      </c>
      <c r="D442" s="7">
        <v>53</v>
      </c>
      <c r="E442" s="38">
        <v>100</v>
      </c>
      <c r="F442" s="7">
        <v>51</v>
      </c>
      <c r="G442" s="38">
        <v>96.2</v>
      </c>
      <c r="H442" s="7">
        <v>53</v>
      </c>
      <c r="I442" s="38">
        <v>100</v>
      </c>
      <c r="J442" s="7">
        <v>53</v>
      </c>
      <c r="K442" s="38">
        <v>100</v>
      </c>
      <c r="L442" s="7">
        <v>53</v>
      </c>
      <c r="M442" s="38">
        <v>100</v>
      </c>
      <c r="N442" s="7">
        <v>53</v>
      </c>
      <c r="O442" s="38">
        <v>100</v>
      </c>
      <c r="P442" s="7">
        <v>52</v>
      </c>
      <c r="Q442" s="38">
        <v>98.1</v>
      </c>
      <c r="R442" s="7">
        <v>51</v>
      </c>
      <c r="S442" s="38">
        <v>96.2</v>
      </c>
    </row>
    <row r="443" spans="1:19" ht="12.75">
      <c r="A443" s="3" t="s">
        <v>380</v>
      </c>
      <c r="B443" s="10">
        <v>156</v>
      </c>
      <c r="C443" s="10">
        <v>156</v>
      </c>
      <c r="D443" s="7">
        <v>151</v>
      </c>
      <c r="E443" s="38">
        <v>96.8</v>
      </c>
      <c r="F443" s="7">
        <v>151</v>
      </c>
      <c r="G443" s="38">
        <v>96.8</v>
      </c>
      <c r="H443" s="7">
        <v>151</v>
      </c>
      <c r="I443" s="38">
        <v>96.8</v>
      </c>
      <c r="J443" s="7">
        <v>151</v>
      </c>
      <c r="K443" s="38">
        <v>96.8</v>
      </c>
      <c r="L443" s="7">
        <v>150</v>
      </c>
      <c r="M443" s="38">
        <v>96.2</v>
      </c>
      <c r="N443" s="7">
        <v>150</v>
      </c>
      <c r="O443" s="38">
        <v>96.2</v>
      </c>
      <c r="P443" s="7">
        <v>151</v>
      </c>
      <c r="Q443" s="38">
        <v>96.8</v>
      </c>
      <c r="R443" s="7">
        <v>151</v>
      </c>
      <c r="S443" s="38">
        <v>96.8</v>
      </c>
    </row>
    <row r="444" spans="1:19" ht="12.75">
      <c r="A444" s="3" t="s">
        <v>381</v>
      </c>
      <c r="B444" s="10">
        <v>124</v>
      </c>
      <c r="C444" s="10">
        <v>124</v>
      </c>
      <c r="D444" s="7">
        <v>121</v>
      </c>
      <c r="E444" s="38">
        <v>97.6</v>
      </c>
      <c r="F444" s="7">
        <v>121</v>
      </c>
      <c r="G444" s="38">
        <v>97.6</v>
      </c>
      <c r="H444" s="7">
        <v>122</v>
      </c>
      <c r="I444" s="38">
        <v>98.4</v>
      </c>
      <c r="J444" s="7">
        <v>122</v>
      </c>
      <c r="K444" s="38">
        <v>98.4</v>
      </c>
      <c r="L444" s="7">
        <v>121</v>
      </c>
      <c r="M444" s="38">
        <v>97.6</v>
      </c>
      <c r="N444" s="7">
        <v>121</v>
      </c>
      <c r="O444" s="38">
        <v>97.6</v>
      </c>
      <c r="P444" s="7">
        <v>119</v>
      </c>
      <c r="Q444" s="38">
        <v>96</v>
      </c>
      <c r="R444" s="7">
        <v>120</v>
      </c>
      <c r="S444" s="38">
        <v>96.8</v>
      </c>
    </row>
    <row r="445" spans="1:19" ht="12.75">
      <c r="A445" s="3" t="s">
        <v>382</v>
      </c>
      <c r="B445" s="10">
        <v>54</v>
      </c>
      <c r="C445" s="10">
        <v>54</v>
      </c>
      <c r="D445" s="7">
        <v>53</v>
      </c>
      <c r="E445" s="38">
        <v>98.1</v>
      </c>
      <c r="F445" s="7">
        <v>53</v>
      </c>
      <c r="G445" s="38">
        <v>98.1</v>
      </c>
      <c r="H445" s="7">
        <v>53</v>
      </c>
      <c r="I445" s="38">
        <v>98.1</v>
      </c>
      <c r="J445" s="7">
        <v>53</v>
      </c>
      <c r="K445" s="38">
        <v>98.1</v>
      </c>
      <c r="L445" s="7">
        <v>52</v>
      </c>
      <c r="M445" s="38">
        <v>96.3</v>
      </c>
      <c r="N445" s="7">
        <v>52</v>
      </c>
      <c r="O445" s="38">
        <v>96.3</v>
      </c>
      <c r="P445" s="7">
        <v>53</v>
      </c>
      <c r="Q445" s="38">
        <v>98.1</v>
      </c>
      <c r="R445" s="7">
        <v>53</v>
      </c>
      <c r="S445" s="38">
        <v>98.1</v>
      </c>
    </row>
    <row r="446" spans="1:19" ht="12.75">
      <c r="A446" s="3" t="s">
        <v>418</v>
      </c>
      <c r="B446" s="10">
        <v>412</v>
      </c>
      <c r="C446" s="10">
        <v>412</v>
      </c>
      <c r="D446" s="7">
        <v>406</v>
      </c>
      <c r="E446" s="38">
        <v>98.5</v>
      </c>
      <c r="F446" s="7">
        <v>406</v>
      </c>
      <c r="G446" s="38">
        <v>98.5</v>
      </c>
      <c r="H446" s="7">
        <v>404</v>
      </c>
      <c r="I446" s="38">
        <v>98.1</v>
      </c>
      <c r="J446" s="7">
        <v>404</v>
      </c>
      <c r="K446" s="38">
        <v>98.1</v>
      </c>
      <c r="L446" s="7">
        <v>404</v>
      </c>
      <c r="M446" s="38">
        <v>98.1</v>
      </c>
      <c r="N446" s="7">
        <v>401</v>
      </c>
      <c r="O446" s="38">
        <v>97.3</v>
      </c>
      <c r="P446" s="7">
        <v>400</v>
      </c>
      <c r="Q446" s="38">
        <v>97.1</v>
      </c>
      <c r="R446" s="7">
        <v>401</v>
      </c>
      <c r="S446" s="38">
        <v>97.3</v>
      </c>
    </row>
    <row r="447" spans="1:19" ht="12.75">
      <c r="A447" s="3" t="s">
        <v>383</v>
      </c>
      <c r="B447" s="10">
        <v>165</v>
      </c>
      <c r="C447" s="10">
        <v>165</v>
      </c>
      <c r="D447" s="7">
        <v>162</v>
      </c>
      <c r="E447" s="38">
        <v>98.2</v>
      </c>
      <c r="F447" s="7">
        <v>161</v>
      </c>
      <c r="G447" s="38">
        <v>97.6</v>
      </c>
      <c r="H447" s="7">
        <v>162</v>
      </c>
      <c r="I447" s="38">
        <v>98.2</v>
      </c>
      <c r="J447" s="7">
        <v>161</v>
      </c>
      <c r="K447" s="38">
        <v>97.6</v>
      </c>
      <c r="L447" s="7">
        <v>159</v>
      </c>
      <c r="M447" s="38">
        <v>96.4</v>
      </c>
      <c r="N447" s="7">
        <v>161</v>
      </c>
      <c r="O447" s="38">
        <v>97.6</v>
      </c>
      <c r="P447" s="7">
        <v>161</v>
      </c>
      <c r="Q447" s="38">
        <v>97.6</v>
      </c>
      <c r="R447" s="7">
        <v>160</v>
      </c>
      <c r="S447" s="38">
        <v>97</v>
      </c>
    </row>
    <row r="448" spans="1:19" ht="12.75">
      <c r="A448" s="3" t="s">
        <v>384</v>
      </c>
      <c r="B448" s="10">
        <v>633</v>
      </c>
      <c r="C448" s="10">
        <v>632</v>
      </c>
      <c r="D448" s="7">
        <v>617</v>
      </c>
      <c r="E448" s="38">
        <v>97.5</v>
      </c>
      <c r="F448" s="7">
        <v>613</v>
      </c>
      <c r="G448" s="38">
        <v>97</v>
      </c>
      <c r="H448" s="7">
        <v>616</v>
      </c>
      <c r="I448" s="38">
        <v>97.3</v>
      </c>
      <c r="J448" s="7">
        <v>614</v>
      </c>
      <c r="K448" s="38">
        <v>97.2</v>
      </c>
      <c r="L448" s="7">
        <v>614</v>
      </c>
      <c r="M448" s="38">
        <v>97.2</v>
      </c>
      <c r="N448" s="7">
        <v>614</v>
      </c>
      <c r="O448" s="38">
        <v>97.2</v>
      </c>
      <c r="P448" s="7">
        <v>613</v>
      </c>
      <c r="Q448" s="38">
        <v>96.8</v>
      </c>
      <c r="R448" s="7">
        <v>610</v>
      </c>
      <c r="S448" s="38">
        <v>96.5</v>
      </c>
    </row>
    <row r="449" spans="1:19" ht="12.75">
      <c r="A449" s="3" t="s">
        <v>385</v>
      </c>
      <c r="B449" s="10">
        <v>97</v>
      </c>
      <c r="C449" s="10">
        <v>96</v>
      </c>
      <c r="D449" s="7">
        <v>95</v>
      </c>
      <c r="E449" s="38">
        <v>97.9</v>
      </c>
      <c r="F449" s="7">
        <v>93</v>
      </c>
      <c r="G449" s="38">
        <v>96.9</v>
      </c>
      <c r="H449" s="7">
        <v>95</v>
      </c>
      <c r="I449" s="38">
        <v>97.9</v>
      </c>
      <c r="J449" s="7">
        <v>94</v>
      </c>
      <c r="K449" s="38">
        <v>97.9</v>
      </c>
      <c r="L449" s="7">
        <v>94</v>
      </c>
      <c r="M449" s="38">
        <v>97.9</v>
      </c>
      <c r="N449" s="7">
        <v>94</v>
      </c>
      <c r="O449" s="38">
        <v>97.9</v>
      </c>
      <c r="P449" s="7">
        <v>94</v>
      </c>
      <c r="Q449" s="38">
        <v>96.9</v>
      </c>
      <c r="R449" s="7">
        <v>93</v>
      </c>
      <c r="S449" s="38">
        <v>96.9</v>
      </c>
    </row>
    <row r="450" spans="1:19" ht="12.75">
      <c r="A450" s="3" t="s">
        <v>386</v>
      </c>
      <c r="B450" s="10">
        <v>86</v>
      </c>
      <c r="C450" s="10">
        <v>86</v>
      </c>
      <c r="D450" s="7">
        <v>84</v>
      </c>
      <c r="E450" s="38">
        <v>97.7</v>
      </c>
      <c r="F450" s="7">
        <v>84</v>
      </c>
      <c r="G450" s="38">
        <v>97.7</v>
      </c>
      <c r="H450" s="7">
        <v>83</v>
      </c>
      <c r="I450" s="38">
        <v>96.5</v>
      </c>
      <c r="J450" s="7">
        <v>84</v>
      </c>
      <c r="K450" s="38">
        <v>97.7</v>
      </c>
      <c r="L450" s="7">
        <v>84</v>
      </c>
      <c r="M450" s="38">
        <v>97.7</v>
      </c>
      <c r="N450" s="7">
        <v>84</v>
      </c>
      <c r="O450" s="38">
        <v>97.7</v>
      </c>
      <c r="P450" s="7">
        <v>82</v>
      </c>
      <c r="Q450" s="38">
        <v>95.3</v>
      </c>
      <c r="R450" s="7">
        <v>82</v>
      </c>
      <c r="S450" s="38">
        <v>95.3</v>
      </c>
    </row>
    <row r="451" spans="1:19" ht="12.75">
      <c r="A451" s="3" t="s">
        <v>387</v>
      </c>
      <c r="B451" s="10">
        <v>784</v>
      </c>
      <c r="C451" s="10">
        <v>784</v>
      </c>
      <c r="D451" s="7">
        <v>752</v>
      </c>
      <c r="E451" s="38">
        <v>95.9</v>
      </c>
      <c r="F451" s="7">
        <v>746</v>
      </c>
      <c r="G451" s="38">
        <v>95.2</v>
      </c>
      <c r="H451" s="7">
        <v>750</v>
      </c>
      <c r="I451" s="38">
        <v>95.7</v>
      </c>
      <c r="J451" s="7">
        <v>747</v>
      </c>
      <c r="K451" s="38">
        <v>95.3</v>
      </c>
      <c r="L451" s="7">
        <v>749</v>
      </c>
      <c r="M451" s="38">
        <v>95.5</v>
      </c>
      <c r="N451" s="7">
        <v>748</v>
      </c>
      <c r="O451" s="38">
        <v>95.4</v>
      </c>
      <c r="P451" s="7">
        <v>743</v>
      </c>
      <c r="Q451" s="38">
        <v>94.8</v>
      </c>
      <c r="R451" s="7">
        <v>736</v>
      </c>
      <c r="S451" s="38">
        <v>93.9</v>
      </c>
    </row>
    <row r="452" spans="1:19" ht="12.75">
      <c r="A452" s="3" t="s">
        <v>388</v>
      </c>
      <c r="B452" s="10">
        <v>185</v>
      </c>
      <c r="C452" s="10">
        <v>185</v>
      </c>
      <c r="D452" s="7">
        <v>179</v>
      </c>
      <c r="E452" s="38">
        <v>96.8</v>
      </c>
      <c r="F452" s="7">
        <v>177</v>
      </c>
      <c r="G452" s="38">
        <v>95.7</v>
      </c>
      <c r="H452" s="7">
        <v>179</v>
      </c>
      <c r="I452" s="38">
        <v>96.8</v>
      </c>
      <c r="J452" s="7">
        <v>177</v>
      </c>
      <c r="K452" s="38">
        <v>95.7</v>
      </c>
      <c r="L452" s="7">
        <v>180</v>
      </c>
      <c r="M452" s="38">
        <v>97.3</v>
      </c>
      <c r="N452" s="7">
        <v>180</v>
      </c>
      <c r="O452" s="38">
        <v>97.3</v>
      </c>
      <c r="P452" s="7">
        <v>179</v>
      </c>
      <c r="Q452" s="38">
        <v>96.8</v>
      </c>
      <c r="R452" s="7">
        <v>179</v>
      </c>
      <c r="S452" s="38">
        <v>96.8</v>
      </c>
    </row>
    <row r="453" spans="1:19" ht="12.75">
      <c r="A453" s="3" t="s">
        <v>389</v>
      </c>
      <c r="B453" s="10">
        <v>70</v>
      </c>
      <c r="C453" s="10">
        <v>70</v>
      </c>
      <c r="D453" s="7">
        <v>60</v>
      </c>
      <c r="E453" s="38">
        <v>85.7</v>
      </c>
      <c r="F453" s="7">
        <v>57</v>
      </c>
      <c r="G453" s="38">
        <v>81.4</v>
      </c>
      <c r="H453" s="7">
        <v>60</v>
      </c>
      <c r="I453" s="38">
        <v>85.7</v>
      </c>
      <c r="J453" s="7">
        <v>57</v>
      </c>
      <c r="K453" s="38">
        <v>81.4</v>
      </c>
      <c r="L453" s="7">
        <v>59</v>
      </c>
      <c r="M453" s="38">
        <v>84.3</v>
      </c>
      <c r="N453" s="7">
        <v>59</v>
      </c>
      <c r="O453" s="38">
        <v>84.3</v>
      </c>
      <c r="P453" s="7">
        <v>61</v>
      </c>
      <c r="Q453" s="38">
        <v>87.1</v>
      </c>
      <c r="R453" s="7">
        <v>57</v>
      </c>
      <c r="S453" s="38">
        <v>81.4</v>
      </c>
    </row>
    <row r="454" spans="1:19" ht="12.75">
      <c r="A454" s="3" t="s">
        <v>390</v>
      </c>
      <c r="B454" s="10">
        <v>116</v>
      </c>
      <c r="C454" s="10">
        <v>116</v>
      </c>
      <c r="D454" s="7">
        <v>114</v>
      </c>
      <c r="E454" s="38">
        <v>98.3</v>
      </c>
      <c r="F454" s="7">
        <v>115</v>
      </c>
      <c r="G454" s="38">
        <v>99.1</v>
      </c>
      <c r="H454" s="7">
        <v>114</v>
      </c>
      <c r="I454" s="38">
        <v>98.3</v>
      </c>
      <c r="J454" s="7">
        <v>116</v>
      </c>
      <c r="K454" s="38">
        <v>100</v>
      </c>
      <c r="L454" s="7">
        <v>115</v>
      </c>
      <c r="M454" s="38">
        <v>99.1</v>
      </c>
      <c r="N454" s="7">
        <v>114</v>
      </c>
      <c r="O454" s="38">
        <v>98.3</v>
      </c>
      <c r="P454" s="7">
        <v>114</v>
      </c>
      <c r="Q454" s="38">
        <v>98.3</v>
      </c>
      <c r="R454" s="7">
        <v>114</v>
      </c>
      <c r="S454" s="38">
        <v>98.3</v>
      </c>
    </row>
    <row r="455" spans="1:19" ht="12.75">
      <c r="A455" s="3" t="s">
        <v>391</v>
      </c>
      <c r="B455" s="10">
        <v>945</v>
      </c>
      <c r="C455" s="10">
        <v>943</v>
      </c>
      <c r="D455" s="7">
        <v>934</v>
      </c>
      <c r="E455" s="38">
        <v>98.8</v>
      </c>
      <c r="F455" s="7">
        <v>929</v>
      </c>
      <c r="G455" s="38">
        <v>98.5</v>
      </c>
      <c r="H455" s="7">
        <v>931</v>
      </c>
      <c r="I455" s="38">
        <v>98.5</v>
      </c>
      <c r="J455" s="7">
        <v>930</v>
      </c>
      <c r="K455" s="38">
        <v>98.6</v>
      </c>
      <c r="L455" s="7">
        <v>926</v>
      </c>
      <c r="M455" s="38">
        <v>98.2</v>
      </c>
      <c r="N455" s="7">
        <v>925</v>
      </c>
      <c r="O455" s="38">
        <v>98.1</v>
      </c>
      <c r="P455" s="7">
        <v>924</v>
      </c>
      <c r="Q455" s="38">
        <v>97.8</v>
      </c>
      <c r="R455" s="7">
        <v>920</v>
      </c>
      <c r="S455" s="38">
        <v>97.6</v>
      </c>
    </row>
    <row r="456" spans="1:19" ht="12.75">
      <c r="A456" s="3" t="s">
        <v>392</v>
      </c>
      <c r="B456" s="10">
        <v>406</v>
      </c>
      <c r="C456" s="10">
        <v>406</v>
      </c>
      <c r="D456" s="7">
        <v>400</v>
      </c>
      <c r="E456" s="38">
        <v>98.5</v>
      </c>
      <c r="F456" s="7">
        <v>397</v>
      </c>
      <c r="G456" s="38">
        <v>97.8</v>
      </c>
      <c r="H456" s="7">
        <v>403</v>
      </c>
      <c r="I456" s="38">
        <v>99.3</v>
      </c>
      <c r="J456" s="7">
        <v>399</v>
      </c>
      <c r="K456" s="38">
        <v>98.3</v>
      </c>
      <c r="L456" s="7">
        <v>399</v>
      </c>
      <c r="M456" s="38">
        <v>98.3</v>
      </c>
      <c r="N456" s="7">
        <v>398</v>
      </c>
      <c r="O456" s="38">
        <v>98</v>
      </c>
      <c r="P456" s="7">
        <v>396</v>
      </c>
      <c r="Q456" s="38">
        <v>97.5</v>
      </c>
      <c r="R456" s="7">
        <v>394</v>
      </c>
      <c r="S456" s="38">
        <v>97</v>
      </c>
    </row>
    <row r="457" spans="1:19" ht="12.75">
      <c r="A457" s="3" t="s">
        <v>393</v>
      </c>
      <c r="B457" s="10">
        <v>111</v>
      </c>
      <c r="C457" s="10">
        <v>111</v>
      </c>
      <c r="D457" s="7">
        <v>110</v>
      </c>
      <c r="E457" s="38">
        <v>99.1</v>
      </c>
      <c r="F457" s="7">
        <v>109</v>
      </c>
      <c r="G457" s="38">
        <v>98.2</v>
      </c>
      <c r="H457" s="7">
        <v>110</v>
      </c>
      <c r="I457" s="38">
        <v>99.1</v>
      </c>
      <c r="J457" s="7">
        <v>109</v>
      </c>
      <c r="K457" s="38">
        <v>98.2</v>
      </c>
      <c r="L457" s="7">
        <v>110</v>
      </c>
      <c r="M457" s="38">
        <v>99.1</v>
      </c>
      <c r="N457" s="7">
        <v>110</v>
      </c>
      <c r="O457" s="38">
        <v>99.1</v>
      </c>
      <c r="P457" s="7">
        <v>110</v>
      </c>
      <c r="Q457" s="38">
        <v>99.1</v>
      </c>
      <c r="R457" s="7">
        <v>108</v>
      </c>
      <c r="S457" s="38">
        <v>97.3</v>
      </c>
    </row>
    <row r="458" spans="1:19" ht="12.75">
      <c r="A458" s="3" t="s">
        <v>394</v>
      </c>
      <c r="B458" s="6">
        <v>449</v>
      </c>
      <c r="C458" s="17">
        <v>449</v>
      </c>
      <c r="D458" s="7">
        <v>439</v>
      </c>
      <c r="E458" s="38">
        <v>97.8</v>
      </c>
      <c r="F458" s="7">
        <v>434</v>
      </c>
      <c r="G458" s="38">
        <v>96.7</v>
      </c>
      <c r="H458" s="7">
        <v>438</v>
      </c>
      <c r="I458" s="38">
        <v>97.6</v>
      </c>
      <c r="J458" s="7">
        <v>437</v>
      </c>
      <c r="K458" s="38">
        <v>97.3</v>
      </c>
      <c r="L458" s="7">
        <v>438</v>
      </c>
      <c r="M458" s="38">
        <v>97.6</v>
      </c>
      <c r="N458" s="7">
        <v>437</v>
      </c>
      <c r="O458" s="38">
        <v>97.3</v>
      </c>
      <c r="P458" s="7">
        <v>431</v>
      </c>
      <c r="Q458" s="38">
        <v>96</v>
      </c>
      <c r="R458" s="7">
        <v>430</v>
      </c>
      <c r="S458" s="38">
        <v>95.8</v>
      </c>
    </row>
    <row r="459" spans="1:19" ht="13.5" thickBot="1">
      <c r="A459" s="14" t="s">
        <v>397</v>
      </c>
      <c r="B459" s="15">
        <f>SUM(B426:B458)</f>
        <v>9665</v>
      </c>
      <c r="C459" s="15">
        <f>SUM(C426:C458)</f>
        <v>9654</v>
      </c>
      <c r="D459" s="15">
        <f>SUM(D426:D458)</f>
        <v>9411</v>
      </c>
      <c r="E459" s="42">
        <f>(D459/B459)*100</f>
        <v>97.37196068287636</v>
      </c>
      <c r="F459" s="15">
        <f>SUM(F426:F458)</f>
        <v>9327</v>
      </c>
      <c r="G459" s="42">
        <f>(F459/C459)*100</f>
        <v>96.6128029832194</v>
      </c>
      <c r="H459" s="15">
        <f>SUM(H426:H458)</f>
        <v>9407</v>
      </c>
      <c r="I459" s="42">
        <f>(H459/B459)*100</f>
        <v>97.33057423693741</v>
      </c>
      <c r="J459" s="15">
        <f>SUM(J426:J458)</f>
        <v>9357</v>
      </c>
      <c r="K459" s="42">
        <f>(J459/C459)*100</f>
        <v>96.92355500310752</v>
      </c>
      <c r="L459" s="15">
        <f>SUM(L426:L458)</f>
        <v>9355</v>
      </c>
      <c r="M459" s="42">
        <f>(L459/C459)*100</f>
        <v>96.90283820178165</v>
      </c>
      <c r="N459" s="15">
        <f>SUM(N426:N458)</f>
        <v>9355</v>
      </c>
      <c r="O459" s="42">
        <f>(N459/C459)*100</f>
        <v>96.90283820178165</v>
      </c>
      <c r="P459" s="15">
        <f>SUM(P426:P458)</f>
        <v>9332</v>
      </c>
      <c r="Q459" s="42">
        <f>(P459/B459)*100</f>
        <v>96.554578375582</v>
      </c>
      <c r="R459" s="15">
        <f>SUM(R426:R458)</f>
        <v>9278</v>
      </c>
      <c r="S459" s="42">
        <f>(R459/C459)*100</f>
        <v>96.10524135073545</v>
      </c>
    </row>
    <row r="460" ht="13.5" thickTop="1">
      <c r="B460" s="9"/>
    </row>
    <row r="461" spans="1:19" ht="13.5" thickBot="1">
      <c r="A461" s="14" t="s">
        <v>419</v>
      </c>
      <c r="B461" s="15">
        <f>SUM(B30+B61+B77+B106+B116+B176+B206+B263+B334+B351+B422+B459)</f>
        <v>184520</v>
      </c>
      <c r="C461" s="15">
        <f>SUM(C30+C61+C77+C106+C116+C176+C206+C263+C334+C351+C422+C459)</f>
        <v>184230</v>
      </c>
      <c r="D461" s="15">
        <f>SUM(D30+D61+D77+D106+D116+D176+D206+D263+D334+D351+D422+D459)</f>
        <v>178430</v>
      </c>
      <c r="E461" s="42">
        <f>(D461/B461)*100</f>
        <v>96.69954476479515</v>
      </c>
      <c r="F461" s="15">
        <f>SUM(F30+F61+F77+F106+F116+F176+F206+F263+F334+F351+F422+F459)</f>
        <v>175946</v>
      </c>
      <c r="G461" s="42">
        <f>(F461/C461)*100</f>
        <v>95.50344677848341</v>
      </c>
      <c r="H461" s="15">
        <f>SUM(H30+H61+H77+H106+H116+H176+H206+H263+H334+H351+H422+H459)</f>
        <v>178393</v>
      </c>
      <c r="I461" s="42">
        <f>(H461/B461)*100</f>
        <v>96.67949273791459</v>
      </c>
      <c r="J461" s="15">
        <f>SUM(J30+J61+J77+J106+J116+J176+J206+J263+J334+J351+J422+J459)</f>
        <v>176989</v>
      </c>
      <c r="K461" s="42">
        <f>(J461/C461)*100</f>
        <v>96.06958692938176</v>
      </c>
      <c r="L461" s="15">
        <f>SUM(L30+L61+L77+L106+L116+L176+L206+L263+L334+L351+L422+L459)</f>
        <v>177006</v>
      </c>
      <c r="M461" s="42">
        <f>(L461/C461)*100</f>
        <v>96.0788145253216</v>
      </c>
      <c r="N461" s="15">
        <f>SUM(N30+N61+N77+N106+N116+N176+N206+N263+N334+N351+N422+N459)</f>
        <v>176837</v>
      </c>
      <c r="O461" s="42">
        <f>(N461/C461)*100</f>
        <v>95.9870813656842</v>
      </c>
      <c r="P461" s="15">
        <f>SUM(P30+P61+P77+P106+P116+P176+P206+P263+P334+P351+P422+P459)</f>
        <v>176875</v>
      </c>
      <c r="Q461" s="42">
        <f>(P461/B461)*100</f>
        <v>95.85681768913939</v>
      </c>
      <c r="R461" s="15">
        <f>SUM(R30+R61+R77+R106+R116+R176+R206+R263+R334+R351+R422+R459)</f>
        <v>175153</v>
      </c>
      <c r="S461" s="42">
        <f>(R461/C461)*100</f>
        <v>95.0730065678771</v>
      </c>
    </row>
    <row r="462" ht="13.5" thickTop="1"/>
  </sheetData>
  <sheetProtection/>
  <mergeCells count="84">
    <mergeCell ref="N352:O352"/>
    <mergeCell ref="A423:A424"/>
    <mergeCell ref="D423:G423"/>
    <mergeCell ref="H423:K423"/>
    <mergeCell ref="L423:M423"/>
    <mergeCell ref="N423:O423"/>
    <mergeCell ref="B352:C352"/>
    <mergeCell ref="B423:C423"/>
    <mergeCell ref="A352:A353"/>
    <mergeCell ref="D352:G352"/>
    <mergeCell ref="H352:K352"/>
    <mergeCell ref="L352:M352"/>
    <mergeCell ref="D117:G117"/>
    <mergeCell ref="D177:G177"/>
    <mergeCell ref="H177:K177"/>
    <mergeCell ref="L117:M117"/>
    <mergeCell ref="L207:M207"/>
    <mergeCell ref="A207:A208"/>
    <mergeCell ref="A177:A178"/>
    <mergeCell ref="N207:O207"/>
    <mergeCell ref="N264:O264"/>
    <mergeCell ref="A335:A336"/>
    <mergeCell ref="D335:G335"/>
    <mergeCell ref="H335:K335"/>
    <mergeCell ref="L335:M335"/>
    <mergeCell ref="N335:O335"/>
    <mergeCell ref="A264:A265"/>
    <mergeCell ref="H62:K62"/>
    <mergeCell ref="L62:M62"/>
    <mergeCell ref="A62:A63"/>
    <mergeCell ref="B78:C78"/>
    <mergeCell ref="B107:C107"/>
    <mergeCell ref="B207:C207"/>
    <mergeCell ref="A107:A108"/>
    <mergeCell ref="B117:C117"/>
    <mergeCell ref="B177:C177"/>
    <mergeCell ref="A117:A118"/>
    <mergeCell ref="N31:O31"/>
    <mergeCell ref="D4:G4"/>
    <mergeCell ref="H4:K4"/>
    <mergeCell ref="L4:M4"/>
    <mergeCell ref="N62:O62"/>
    <mergeCell ref="A78:A79"/>
    <mergeCell ref="D78:G78"/>
    <mergeCell ref="H78:K78"/>
    <mergeCell ref="L78:M78"/>
    <mergeCell ref="D62:G62"/>
    <mergeCell ref="A4:A5"/>
    <mergeCell ref="B4:C4"/>
    <mergeCell ref="B31:C31"/>
    <mergeCell ref="B62:C62"/>
    <mergeCell ref="A31:A32"/>
    <mergeCell ref="N78:O78"/>
    <mergeCell ref="N4:O4"/>
    <mergeCell ref="D31:G31"/>
    <mergeCell ref="H31:K31"/>
    <mergeCell ref="L31:M31"/>
    <mergeCell ref="B264:C264"/>
    <mergeCell ref="B335:C335"/>
    <mergeCell ref="N107:O107"/>
    <mergeCell ref="D107:G107"/>
    <mergeCell ref="L177:M177"/>
    <mergeCell ref="N177:O177"/>
    <mergeCell ref="H117:K117"/>
    <mergeCell ref="D207:G207"/>
    <mergeCell ref="H207:K207"/>
    <mergeCell ref="D264:G264"/>
    <mergeCell ref="P177:S177"/>
    <mergeCell ref="P207:S207"/>
    <mergeCell ref="P264:S264"/>
    <mergeCell ref="H107:K107"/>
    <mergeCell ref="L107:M107"/>
    <mergeCell ref="N117:O117"/>
    <mergeCell ref="L264:M264"/>
    <mergeCell ref="P335:S335"/>
    <mergeCell ref="P352:S352"/>
    <mergeCell ref="P423:S423"/>
    <mergeCell ref="H264:K264"/>
    <mergeCell ref="P4:S4"/>
    <mergeCell ref="P31:S31"/>
    <mergeCell ref="P62:S62"/>
    <mergeCell ref="P78:S78"/>
    <mergeCell ref="P107:S107"/>
    <mergeCell ref="P117:S117"/>
  </mergeCells>
  <conditionalFormatting sqref="G207:G208 G264:G265 G335:G336 E335:E336 O335:O336 Q177:Q178 M335:M336 E264:E265 I335:I336 K335:K336 Q352:Q353 G352:G353 E352:E353 O352:O353 G177:G178 M352:M353 I352:I353 G31:G32 E31:E32 K31:K32 O31:O32 M31:M32 E177:E178 I31:I32 G117:G118 E117:E118 O117:O118 M117:M118 I117:I118 K117:K118 A461 O177:O178 G78:G79 S4:S5 E78:E79 Q4:Q5 O264:O265 M264:M265 Q62:Q63 K78:K79 M177:M178 G4:G5 E4:E5 A1 I264:I265 G62:G63 E62:E63 O62:O63 M62:M63 I62:I63 K264:K265 O4:O5 M4:M5 I4:I5 O78:O79 M78:M79 I78:I79 G107:G108 E107:E108 O107:O108 M107:M108 I107:I108 K107:K108 I177:I178 K4:K5 E207:E208 O207:O208 M207:M208 I207:I208 K207:K208 S31:S32 Q31:Q32 K62:K63 S62:S63 S78:S79 Q78:Q79 S107:S108 Q107:Q108 S117:S118 Q117:Q118 K177:K178 S177:S178 S207:S208 Q207:Q208 S264:S265 Q264:Q265 S335:S336 Q335:Q336 K352:K353 S352:S353 S423:S424 Q423:Q424 G423:G424 E423:E424 O423:O424 M423:M424 I423:I424 K423:K424 A4:A459">
    <cfRule type="cellIs" priority="1" dxfId="0" operator="lessThan" stopIfTrue="1">
      <formula>0.9</formula>
    </cfRule>
  </conditionalFormatting>
  <conditionalFormatting sqref="E338:E351 G338:G351 I338:I351 K338:K351 M338:M351 O338:O351 Q338:Q351 S338:S351 E355:E422 G355:G422 I355:I422 K355:K422 M355:M422 O355:O422 Q355:Q422 S355:S422 E426:E459 G426:G459 I426:I459 K426:K459 M426:M459 O426:O459 Q426:Q459 S426:S459 E461 G461 I461 K461 M461 O461 Q461 S461 E7:E30 Q7:Q30 E34:E61 E65:E77 E81:E106 E110:E116 E120:E176 E180:E206 E210:E263 G210:G263 I210:I263 K210:K263 M210:M263 O210:O263 Q210:Q263 S210:S263 E267:E334 G267:G334 I267:I334 K267:K334 M267:M334 O267:O334 Q267:Q334 S267:S334 G7:G30 I7:I30 K7:K30 M7:M30 O7:O30 S7:S30 G34:G61 I34:I61 K34:K61 M34:M61 O34:O61 Q34:Q61 S34:S61 G65:G77 I65:I77 K65:K77 M65:M77 O65:O77 Q65:Q77 S65:S77 G81:G106 I81:I106 K81:K106 M81:M106 O81:O106 Q81:Q106 S81:S106 G110:G116 I110:I116 K110:K116 M110:M116 O110:O116 Q110:Q116 S110:S116 G120:G176 I120:I176 K120:K176 M120:M176 O120:O176 Q120:Q176 S120:S176 G180:G206 I180:I206 K180:K206 M180:M206 O180:O206 Q180:Q206 S180:S206">
    <cfRule type="cellIs" priority="3" dxfId="0" operator="lessThan" stopIfTrue="1">
      <formula>90</formula>
    </cfRule>
  </conditionalFormatting>
  <printOptions/>
  <pageMargins left="0.1968503937007874" right="0.1968503937007874" top="0.7874015748031497" bottom="0.7874015748031497" header="0.5118110236220472" footer="0.5118110236220472"/>
  <pageSetup fitToHeight="17" horizontalDpi="600" verticalDpi="600" orientation="landscape" paperSize="9" scale="74" r:id="rId1"/>
  <headerFooter alignWithMargins="0">
    <oddFooter>&amp;L&amp;"Times New Roman,Regular"&amp;9&amp;Z&amp;F&amp;C&amp;"Times New Roman,Regular"&amp;9&amp;A</oddFooter>
  </headerFooter>
  <rowBreaks count="12" manualBreakCount="12">
    <brk id="30" max="255" man="1"/>
    <brk id="61" max="255" man="1"/>
    <brk id="77" max="255" man="1"/>
    <brk id="106" max="255" man="1"/>
    <brk id="116" max="255" man="1"/>
    <brk id="176" max="255" man="1"/>
    <brk id="206" max="255" man="1"/>
    <brk id="263" max="255" man="1"/>
    <brk id="334" max="255" man="1"/>
    <brk id="351" max="255" man="1"/>
    <brk id="422" max="255" man="1"/>
    <brk id="4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S525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41.7109375" style="1" customWidth="1"/>
    <col min="2" max="4" width="9.7109375" style="1" customWidth="1"/>
    <col min="5" max="5" width="9.7109375" style="39" customWidth="1"/>
    <col min="6" max="6" width="9.7109375" style="1" customWidth="1"/>
    <col min="7" max="7" width="9.7109375" style="39" customWidth="1"/>
    <col min="8" max="8" width="9.7109375" style="1" customWidth="1"/>
    <col min="9" max="9" width="9.7109375" style="39" customWidth="1"/>
    <col min="10" max="10" width="9.7109375" style="1" customWidth="1"/>
    <col min="11" max="11" width="9.7109375" style="39" customWidth="1"/>
    <col min="12" max="12" width="9.7109375" style="1" customWidth="1"/>
    <col min="13" max="13" width="9.7109375" style="39" customWidth="1"/>
    <col min="14" max="14" width="9.7109375" style="1" customWidth="1"/>
    <col min="15" max="15" width="9.7109375" style="39" customWidth="1"/>
    <col min="16" max="16" width="9.7109375" style="1" customWidth="1"/>
    <col min="17" max="17" width="9.7109375" style="39" customWidth="1"/>
    <col min="18" max="18" width="9.7109375" style="1" customWidth="1"/>
    <col min="19" max="19" width="9.7109375" style="39" customWidth="1"/>
    <col min="20" max="20" width="9.140625" style="1" customWidth="1"/>
    <col min="21" max="16384" width="9.140625" style="28" customWidth="1"/>
  </cols>
  <sheetData>
    <row r="1" spans="1:20" s="23" customFormat="1" ht="18.75">
      <c r="A1" s="25" t="s">
        <v>462</v>
      </c>
      <c r="B1" s="1"/>
      <c r="C1" s="1"/>
      <c r="D1" s="1"/>
      <c r="E1" s="39"/>
      <c r="F1" s="1"/>
      <c r="G1" s="39"/>
      <c r="H1" s="1"/>
      <c r="I1" s="39"/>
      <c r="J1" s="1"/>
      <c r="K1" s="39"/>
      <c r="L1" s="1"/>
      <c r="M1" s="39"/>
      <c r="N1" s="1"/>
      <c r="O1" s="39"/>
      <c r="P1" s="1"/>
      <c r="Q1" s="39"/>
      <c r="R1" s="1"/>
      <c r="S1" s="39"/>
      <c r="T1" s="1"/>
    </row>
    <row r="2" spans="1:20" s="23" customFormat="1" ht="12.75" customHeight="1">
      <c r="A2" s="24" t="s">
        <v>405</v>
      </c>
      <c r="B2" s="1"/>
      <c r="C2" s="1"/>
      <c r="D2" s="26"/>
      <c r="E2" s="43" t="s">
        <v>420</v>
      </c>
      <c r="G2" s="47"/>
      <c r="H2" s="71" t="s">
        <v>483</v>
      </c>
      <c r="I2" s="39"/>
      <c r="J2" s="1"/>
      <c r="K2" s="39"/>
      <c r="L2" s="1"/>
      <c r="M2" s="39"/>
      <c r="N2" s="1"/>
      <c r="O2" s="39"/>
      <c r="P2" s="1"/>
      <c r="Q2" s="39"/>
      <c r="R2" s="1"/>
      <c r="S2" s="39"/>
      <c r="T2" s="1"/>
    </row>
    <row r="3" spans="1:20" s="23" customFormat="1" ht="4.5" customHeight="1">
      <c r="A3" s="24"/>
      <c r="B3" s="1"/>
      <c r="C3" s="1"/>
      <c r="D3" s="1"/>
      <c r="E3" s="39"/>
      <c r="F3" s="1"/>
      <c r="G3" s="44"/>
      <c r="H3" s="27"/>
      <c r="I3" s="39"/>
      <c r="J3" s="1"/>
      <c r="K3" s="39"/>
      <c r="L3" s="1"/>
      <c r="M3" s="39"/>
      <c r="N3" s="1"/>
      <c r="O3" s="39"/>
      <c r="P3" s="1"/>
      <c r="Q3" s="39"/>
      <c r="R3" s="1"/>
      <c r="S3" s="39"/>
      <c r="T3" s="1"/>
    </row>
    <row r="4" spans="1:253" s="30" customFormat="1" ht="25.5" customHeight="1">
      <c r="A4" s="81" t="s">
        <v>396</v>
      </c>
      <c r="B4" s="79" t="s">
        <v>464</v>
      </c>
      <c r="C4" s="80"/>
      <c r="D4" s="75" t="s">
        <v>465</v>
      </c>
      <c r="E4" s="76"/>
      <c r="F4" s="76"/>
      <c r="G4" s="77"/>
      <c r="H4" s="75" t="s">
        <v>466</v>
      </c>
      <c r="I4" s="85"/>
      <c r="J4" s="76"/>
      <c r="K4" s="83"/>
      <c r="L4" s="75" t="s">
        <v>467</v>
      </c>
      <c r="M4" s="83"/>
      <c r="N4" s="75" t="s">
        <v>468</v>
      </c>
      <c r="O4" s="84"/>
      <c r="P4" s="75" t="s">
        <v>469</v>
      </c>
      <c r="Q4" s="85"/>
      <c r="R4" s="76"/>
      <c r="S4" s="83"/>
      <c r="T4" s="11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</row>
    <row r="5" spans="1:20" s="31" customFormat="1" ht="25.5" customHeight="1">
      <c r="A5" s="82"/>
      <c r="B5" s="16" t="s">
        <v>409</v>
      </c>
      <c r="C5" s="16" t="s">
        <v>410</v>
      </c>
      <c r="D5" s="12" t="s">
        <v>406</v>
      </c>
      <c r="E5" s="40" t="s">
        <v>395</v>
      </c>
      <c r="F5" s="12" t="s">
        <v>408</v>
      </c>
      <c r="G5" s="40" t="s">
        <v>395</v>
      </c>
      <c r="H5" s="12" t="s">
        <v>406</v>
      </c>
      <c r="I5" s="40" t="s">
        <v>395</v>
      </c>
      <c r="J5" s="12" t="s">
        <v>407</v>
      </c>
      <c r="K5" s="40" t="s">
        <v>395</v>
      </c>
      <c r="L5" s="12" t="s">
        <v>408</v>
      </c>
      <c r="M5" s="40" t="s">
        <v>395</v>
      </c>
      <c r="N5" s="12" t="s">
        <v>407</v>
      </c>
      <c r="O5" s="40" t="s">
        <v>395</v>
      </c>
      <c r="P5" s="12" t="s">
        <v>406</v>
      </c>
      <c r="Q5" s="40" t="s">
        <v>395</v>
      </c>
      <c r="R5" s="12" t="s">
        <v>407</v>
      </c>
      <c r="S5" s="40" t="s">
        <v>395</v>
      </c>
      <c r="T5" s="13"/>
    </row>
    <row r="6" spans="1:20" s="22" customFormat="1" ht="18.75">
      <c r="A6" s="2" t="s">
        <v>421</v>
      </c>
      <c r="B6" s="2"/>
      <c r="C6" s="3"/>
      <c r="D6" s="3"/>
      <c r="E6" s="41"/>
      <c r="F6" s="3"/>
      <c r="G6" s="41"/>
      <c r="H6" s="3"/>
      <c r="I6" s="41"/>
      <c r="J6" s="3"/>
      <c r="K6" s="41"/>
      <c r="L6" s="3"/>
      <c r="M6" s="41"/>
      <c r="N6" s="3"/>
      <c r="O6" s="41"/>
      <c r="P6" s="3"/>
      <c r="Q6" s="41"/>
      <c r="R6" s="3"/>
      <c r="S6" s="41"/>
      <c r="T6" s="1"/>
    </row>
    <row r="7" spans="1:19" ht="12.75">
      <c r="A7" s="3" t="s">
        <v>1</v>
      </c>
      <c r="B7" s="10">
        <v>127</v>
      </c>
      <c r="C7" s="10">
        <v>127</v>
      </c>
      <c r="D7" s="7">
        <v>127</v>
      </c>
      <c r="E7" s="38">
        <v>100</v>
      </c>
      <c r="F7" s="7">
        <v>127</v>
      </c>
      <c r="G7" s="38">
        <v>100</v>
      </c>
      <c r="H7" s="7">
        <v>127</v>
      </c>
      <c r="I7" s="38">
        <v>100</v>
      </c>
      <c r="J7" s="7">
        <v>127</v>
      </c>
      <c r="K7" s="38">
        <v>100</v>
      </c>
      <c r="L7" s="7">
        <v>126</v>
      </c>
      <c r="M7" s="38">
        <v>99.2</v>
      </c>
      <c r="N7" s="7">
        <v>126</v>
      </c>
      <c r="O7" s="38">
        <v>99.2</v>
      </c>
      <c r="P7" s="7">
        <v>126</v>
      </c>
      <c r="Q7" s="38">
        <v>99.2</v>
      </c>
      <c r="R7" s="7">
        <v>126</v>
      </c>
      <c r="S7" s="38">
        <v>99.2</v>
      </c>
    </row>
    <row r="8" spans="1:19" ht="12.75">
      <c r="A8" s="3" t="s">
        <v>2</v>
      </c>
      <c r="B8" s="10">
        <v>108</v>
      </c>
      <c r="C8" s="10">
        <v>108</v>
      </c>
      <c r="D8" s="7">
        <v>105</v>
      </c>
      <c r="E8" s="38">
        <v>97.2</v>
      </c>
      <c r="F8" s="7">
        <v>105</v>
      </c>
      <c r="G8" s="38">
        <v>97.2</v>
      </c>
      <c r="H8" s="7">
        <v>105</v>
      </c>
      <c r="I8" s="38">
        <v>97.2</v>
      </c>
      <c r="J8" s="7">
        <v>105</v>
      </c>
      <c r="K8" s="38">
        <v>97.2</v>
      </c>
      <c r="L8" s="7">
        <v>104</v>
      </c>
      <c r="M8" s="38">
        <v>96.3</v>
      </c>
      <c r="N8" s="7">
        <v>104</v>
      </c>
      <c r="O8" s="38">
        <v>96.3</v>
      </c>
      <c r="P8" s="7">
        <v>105</v>
      </c>
      <c r="Q8" s="38">
        <v>97.2</v>
      </c>
      <c r="R8" s="7">
        <v>105</v>
      </c>
      <c r="S8" s="38">
        <v>97.2</v>
      </c>
    </row>
    <row r="9" spans="1:19" ht="12.75">
      <c r="A9" s="3" t="s">
        <v>3</v>
      </c>
      <c r="B9" s="10">
        <v>73</v>
      </c>
      <c r="C9" s="10">
        <v>73</v>
      </c>
      <c r="D9" s="7">
        <v>73</v>
      </c>
      <c r="E9" s="38">
        <v>100</v>
      </c>
      <c r="F9" s="7">
        <v>72</v>
      </c>
      <c r="G9" s="38">
        <v>98.6</v>
      </c>
      <c r="H9" s="7">
        <v>73</v>
      </c>
      <c r="I9" s="38">
        <v>100</v>
      </c>
      <c r="J9" s="7">
        <v>72</v>
      </c>
      <c r="K9" s="38">
        <v>98.6</v>
      </c>
      <c r="L9" s="7">
        <v>70</v>
      </c>
      <c r="M9" s="38">
        <v>95.9</v>
      </c>
      <c r="N9" s="7">
        <v>69</v>
      </c>
      <c r="O9" s="38">
        <v>94.5</v>
      </c>
      <c r="P9" s="7">
        <v>72</v>
      </c>
      <c r="Q9" s="38">
        <v>98.6</v>
      </c>
      <c r="R9" s="7">
        <v>72</v>
      </c>
      <c r="S9" s="38">
        <v>98.6</v>
      </c>
    </row>
    <row r="10" spans="1:19" ht="12.75">
      <c r="A10" s="3" t="s">
        <v>4</v>
      </c>
      <c r="B10" s="10">
        <v>110</v>
      </c>
      <c r="C10" s="10">
        <v>110</v>
      </c>
      <c r="D10" s="7">
        <v>107</v>
      </c>
      <c r="E10" s="38">
        <v>97.3</v>
      </c>
      <c r="F10" s="7">
        <v>106</v>
      </c>
      <c r="G10" s="38">
        <v>96.4</v>
      </c>
      <c r="H10" s="7">
        <v>107</v>
      </c>
      <c r="I10" s="38">
        <v>97.3</v>
      </c>
      <c r="J10" s="7">
        <v>106</v>
      </c>
      <c r="K10" s="38">
        <v>96.4</v>
      </c>
      <c r="L10" s="7">
        <v>107</v>
      </c>
      <c r="M10" s="38">
        <v>97.3</v>
      </c>
      <c r="N10" s="7">
        <v>107</v>
      </c>
      <c r="O10" s="38">
        <v>97.3</v>
      </c>
      <c r="P10" s="7">
        <v>106</v>
      </c>
      <c r="Q10" s="38">
        <v>96.4</v>
      </c>
      <c r="R10" s="7">
        <v>105</v>
      </c>
      <c r="S10" s="38">
        <v>95.5</v>
      </c>
    </row>
    <row r="11" spans="1:19" ht="12.75">
      <c r="A11" s="3" t="s">
        <v>5</v>
      </c>
      <c r="B11" s="10">
        <v>219</v>
      </c>
      <c r="C11" s="10">
        <v>219</v>
      </c>
      <c r="D11" s="7">
        <v>215</v>
      </c>
      <c r="E11" s="38">
        <v>98.2</v>
      </c>
      <c r="F11" s="7">
        <v>215</v>
      </c>
      <c r="G11" s="38">
        <v>98.2</v>
      </c>
      <c r="H11" s="7">
        <v>216</v>
      </c>
      <c r="I11" s="38">
        <v>98.6</v>
      </c>
      <c r="J11" s="7">
        <v>215</v>
      </c>
      <c r="K11" s="38">
        <v>98.2</v>
      </c>
      <c r="L11" s="7">
        <v>216</v>
      </c>
      <c r="M11" s="38">
        <v>98.6</v>
      </c>
      <c r="N11" s="7">
        <v>215</v>
      </c>
      <c r="O11" s="38">
        <v>98.2</v>
      </c>
      <c r="P11" s="7">
        <v>213</v>
      </c>
      <c r="Q11" s="38">
        <v>97.3</v>
      </c>
      <c r="R11" s="7">
        <v>213</v>
      </c>
      <c r="S11" s="38">
        <v>97.3</v>
      </c>
    </row>
    <row r="12" spans="1:19" ht="12.75">
      <c r="A12" s="3" t="s">
        <v>6</v>
      </c>
      <c r="B12" s="10">
        <v>139</v>
      </c>
      <c r="C12" s="10">
        <v>139</v>
      </c>
      <c r="D12" s="7">
        <v>139</v>
      </c>
      <c r="E12" s="38">
        <v>100</v>
      </c>
      <c r="F12" s="7">
        <v>137</v>
      </c>
      <c r="G12" s="38">
        <v>98.6</v>
      </c>
      <c r="H12" s="7">
        <v>139</v>
      </c>
      <c r="I12" s="38">
        <v>100</v>
      </c>
      <c r="J12" s="7">
        <v>137</v>
      </c>
      <c r="K12" s="38">
        <v>98.6</v>
      </c>
      <c r="L12" s="7">
        <v>138</v>
      </c>
      <c r="M12" s="38">
        <v>99.3</v>
      </c>
      <c r="N12" s="7">
        <v>138</v>
      </c>
      <c r="O12" s="38">
        <v>99.3</v>
      </c>
      <c r="P12" s="7">
        <v>137</v>
      </c>
      <c r="Q12" s="38">
        <v>98.6</v>
      </c>
      <c r="R12" s="7">
        <v>137</v>
      </c>
      <c r="S12" s="38">
        <v>98.6</v>
      </c>
    </row>
    <row r="13" spans="1:19" ht="12.75">
      <c r="A13" s="3" t="s">
        <v>0</v>
      </c>
      <c r="B13" s="10">
        <v>1809</v>
      </c>
      <c r="C13" s="10">
        <v>1809</v>
      </c>
      <c r="D13" s="7">
        <v>1766</v>
      </c>
      <c r="E13" s="38">
        <v>97.6</v>
      </c>
      <c r="F13" s="7">
        <v>1750</v>
      </c>
      <c r="G13" s="38">
        <v>96.7</v>
      </c>
      <c r="H13" s="7">
        <v>1768</v>
      </c>
      <c r="I13" s="38">
        <v>97.7</v>
      </c>
      <c r="J13" s="7">
        <v>1765</v>
      </c>
      <c r="K13" s="38">
        <v>97.6</v>
      </c>
      <c r="L13" s="7">
        <v>1749</v>
      </c>
      <c r="M13" s="38">
        <v>96.7</v>
      </c>
      <c r="N13" s="7">
        <v>1752</v>
      </c>
      <c r="O13" s="38">
        <v>96.8</v>
      </c>
      <c r="P13" s="7">
        <v>1757</v>
      </c>
      <c r="Q13" s="38">
        <v>97.1</v>
      </c>
      <c r="R13" s="7">
        <v>1747</v>
      </c>
      <c r="S13" s="38">
        <v>96.6</v>
      </c>
    </row>
    <row r="14" spans="1:19" ht="12.75">
      <c r="A14" s="3" t="s">
        <v>7</v>
      </c>
      <c r="B14" s="10">
        <v>134</v>
      </c>
      <c r="C14" s="10">
        <v>134</v>
      </c>
      <c r="D14" s="7">
        <v>132</v>
      </c>
      <c r="E14" s="38">
        <v>98.5</v>
      </c>
      <c r="F14" s="7">
        <v>129</v>
      </c>
      <c r="G14" s="38">
        <v>96.3</v>
      </c>
      <c r="H14" s="7">
        <v>130</v>
      </c>
      <c r="I14" s="38">
        <v>97</v>
      </c>
      <c r="J14" s="7">
        <v>130</v>
      </c>
      <c r="K14" s="38">
        <v>97</v>
      </c>
      <c r="L14" s="7">
        <v>133</v>
      </c>
      <c r="M14" s="38">
        <v>99.3</v>
      </c>
      <c r="N14" s="7">
        <v>133</v>
      </c>
      <c r="O14" s="38">
        <v>99.3</v>
      </c>
      <c r="P14" s="7">
        <v>131</v>
      </c>
      <c r="Q14" s="38">
        <v>97.8</v>
      </c>
      <c r="R14" s="7">
        <v>128</v>
      </c>
      <c r="S14" s="38">
        <v>95.5</v>
      </c>
    </row>
    <row r="15" spans="1:19" ht="12.75">
      <c r="A15" s="3" t="s">
        <v>8</v>
      </c>
      <c r="B15" s="10">
        <v>182</v>
      </c>
      <c r="C15" s="10">
        <v>182</v>
      </c>
      <c r="D15" s="7">
        <v>175</v>
      </c>
      <c r="E15" s="38">
        <v>96.2</v>
      </c>
      <c r="F15" s="7">
        <v>173</v>
      </c>
      <c r="G15" s="38">
        <v>95.1</v>
      </c>
      <c r="H15" s="7">
        <v>175</v>
      </c>
      <c r="I15" s="38">
        <v>96.2</v>
      </c>
      <c r="J15" s="7">
        <v>175</v>
      </c>
      <c r="K15" s="38">
        <v>96.2</v>
      </c>
      <c r="L15" s="7">
        <v>174</v>
      </c>
      <c r="M15" s="38">
        <v>95.6</v>
      </c>
      <c r="N15" s="7">
        <v>175</v>
      </c>
      <c r="O15" s="38">
        <v>96.2</v>
      </c>
      <c r="P15" s="7">
        <v>173</v>
      </c>
      <c r="Q15" s="38">
        <v>95.1</v>
      </c>
      <c r="R15" s="7">
        <v>172</v>
      </c>
      <c r="S15" s="38">
        <v>94.5</v>
      </c>
    </row>
    <row r="16" spans="1:19" ht="12.75">
      <c r="A16" s="3" t="s">
        <v>9</v>
      </c>
      <c r="B16" s="10">
        <v>353</v>
      </c>
      <c r="C16" s="10">
        <v>352</v>
      </c>
      <c r="D16" s="7">
        <v>347</v>
      </c>
      <c r="E16" s="38">
        <v>98.3</v>
      </c>
      <c r="F16" s="7">
        <v>341</v>
      </c>
      <c r="G16" s="38">
        <v>96.9</v>
      </c>
      <c r="H16" s="7">
        <v>347</v>
      </c>
      <c r="I16" s="38">
        <v>98.3</v>
      </c>
      <c r="J16" s="7">
        <v>342</v>
      </c>
      <c r="K16" s="38">
        <v>97.2</v>
      </c>
      <c r="L16" s="7">
        <v>347</v>
      </c>
      <c r="M16" s="38">
        <v>98.6</v>
      </c>
      <c r="N16" s="7">
        <v>347</v>
      </c>
      <c r="O16" s="38">
        <v>98.6</v>
      </c>
      <c r="P16" s="7">
        <v>347</v>
      </c>
      <c r="Q16" s="38">
        <v>98.3</v>
      </c>
      <c r="R16" s="7">
        <v>343</v>
      </c>
      <c r="S16" s="38">
        <v>97.4</v>
      </c>
    </row>
    <row r="17" spans="1:19" ht="12.75">
      <c r="A17" s="3" t="s">
        <v>10</v>
      </c>
      <c r="B17" s="10">
        <v>189</v>
      </c>
      <c r="C17" s="10">
        <v>189</v>
      </c>
      <c r="D17" s="7">
        <v>186</v>
      </c>
      <c r="E17" s="38">
        <v>98.4</v>
      </c>
      <c r="F17" s="7">
        <v>184</v>
      </c>
      <c r="G17" s="38">
        <v>97.4</v>
      </c>
      <c r="H17" s="7">
        <v>186</v>
      </c>
      <c r="I17" s="38">
        <v>98.4</v>
      </c>
      <c r="J17" s="7">
        <v>185</v>
      </c>
      <c r="K17" s="38">
        <v>97.9</v>
      </c>
      <c r="L17" s="7">
        <v>186</v>
      </c>
      <c r="M17" s="38">
        <v>98.4</v>
      </c>
      <c r="N17" s="7">
        <v>187</v>
      </c>
      <c r="O17" s="38">
        <v>98.9</v>
      </c>
      <c r="P17" s="7">
        <v>184</v>
      </c>
      <c r="Q17" s="38">
        <v>97.4</v>
      </c>
      <c r="R17" s="7">
        <v>184</v>
      </c>
      <c r="S17" s="38">
        <v>97.4</v>
      </c>
    </row>
    <row r="18" spans="1:19" ht="12.75">
      <c r="A18" s="3" t="s">
        <v>11</v>
      </c>
      <c r="B18" s="10">
        <v>121</v>
      </c>
      <c r="C18" s="10">
        <v>121</v>
      </c>
      <c r="D18" s="7">
        <v>118</v>
      </c>
      <c r="E18" s="38">
        <v>97.5</v>
      </c>
      <c r="F18" s="7">
        <v>117</v>
      </c>
      <c r="G18" s="38">
        <v>96.7</v>
      </c>
      <c r="H18" s="7">
        <v>118</v>
      </c>
      <c r="I18" s="38">
        <v>97.5</v>
      </c>
      <c r="J18" s="7">
        <v>117</v>
      </c>
      <c r="K18" s="38">
        <v>96.7</v>
      </c>
      <c r="L18" s="7">
        <v>117</v>
      </c>
      <c r="M18" s="38">
        <v>96.7</v>
      </c>
      <c r="N18" s="7">
        <v>118</v>
      </c>
      <c r="O18" s="38">
        <v>97.5</v>
      </c>
      <c r="P18" s="7">
        <v>118</v>
      </c>
      <c r="Q18" s="38">
        <v>97.5</v>
      </c>
      <c r="R18" s="7">
        <v>117</v>
      </c>
      <c r="S18" s="38">
        <v>96.7</v>
      </c>
    </row>
    <row r="19" spans="1:19" ht="12.75">
      <c r="A19" s="3" t="s">
        <v>12</v>
      </c>
      <c r="B19" s="10">
        <v>97</v>
      </c>
      <c r="C19" s="10">
        <v>97</v>
      </c>
      <c r="D19" s="7">
        <v>97</v>
      </c>
      <c r="E19" s="38">
        <v>100</v>
      </c>
      <c r="F19" s="7">
        <v>97</v>
      </c>
      <c r="G19" s="38">
        <v>100</v>
      </c>
      <c r="H19" s="7">
        <v>97</v>
      </c>
      <c r="I19" s="38">
        <v>100</v>
      </c>
      <c r="J19" s="7">
        <v>97</v>
      </c>
      <c r="K19" s="38">
        <v>100</v>
      </c>
      <c r="L19" s="7">
        <v>96</v>
      </c>
      <c r="M19" s="38">
        <v>99</v>
      </c>
      <c r="N19" s="7">
        <v>96</v>
      </c>
      <c r="O19" s="38">
        <v>99</v>
      </c>
      <c r="P19" s="7">
        <v>97</v>
      </c>
      <c r="Q19" s="38">
        <v>100</v>
      </c>
      <c r="R19" s="7">
        <v>97</v>
      </c>
      <c r="S19" s="38">
        <v>100</v>
      </c>
    </row>
    <row r="20" spans="1:19" ht="12.75">
      <c r="A20" s="3" t="s">
        <v>13</v>
      </c>
      <c r="B20" s="10">
        <v>121</v>
      </c>
      <c r="C20" s="10">
        <v>121</v>
      </c>
      <c r="D20" s="7">
        <v>121</v>
      </c>
      <c r="E20" s="38">
        <v>100</v>
      </c>
      <c r="F20" s="7">
        <v>120</v>
      </c>
      <c r="G20" s="38">
        <v>99.2</v>
      </c>
      <c r="H20" s="7">
        <v>121</v>
      </c>
      <c r="I20" s="38">
        <v>100</v>
      </c>
      <c r="J20" s="7">
        <v>120</v>
      </c>
      <c r="K20" s="38">
        <v>99.2</v>
      </c>
      <c r="L20" s="7">
        <v>121</v>
      </c>
      <c r="M20" s="38">
        <v>100</v>
      </c>
      <c r="N20" s="7">
        <v>121</v>
      </c>
      <c r="O20" s="38">
        <v>100</v>
      </c>
      <c r="P20" s="7">
        <v>121</v>
      </c>
      <c r="Q20" s="38">
        <v>100</v>
      </c>
      <c r="R20" s="7">
        <v>120</v>
      </c>
      <c r="S20" s="38">
        <v>99.2</v>
      </c>
    </row>
    <row r="21" spans="1:19" ht="12.75">
      <c r="A21" s="3" t="s">
        <v>416</v>
      </c>
      <c r="B21" s="10">
        <v>338</v>
      </c>
      <c r="C21" s="10">
        <v>338</v>
      </c>
      <c r="D21" s="7">
        <v>333</v>
      </c>
      <c r="E21" s="38">
        <v>98.5</v>
      </c>
      <c r="F21" s="7">
        <v>333</v>
      </c>
      <c r="G21" s="38">
        <v>98.5</v>
      </c>
      <c r="H21" s="7">
        <v>333</v>
      </c>
      <c r="I21" s="38">
        <v>98.5</v>
      </c>
      <c r="J21" s="7">
        <v>334</v>
      </c>
      <c r="K21" s="38">
        <v>98.8</v>
      </c>
      <c r="L21" s="7">
        <v>331</v>
      </c>
      <c r="M21" s="38">
        <v>97.9</v>
      </c>
      <c r="N21" s="7">
        <v>330</v>
      </c>
      <c r="O21" s="38">
        <v>97.6</v>
      </c>
      <c r="P21" s="7">
        <v>330</v>
      </c>
      <c r="Q21" s="38">
        <v>97.6</v>
      </c>
      <c r="R21" s="7">
        <v>333</v>
      </c>
      <c r="S21" s="38">
        <v>98.5</v>
      </c>
    </row>
    <row r="22" spans="1:19" ht="12.75">
      <c r="A22" s="3" t="s">
        <v>14</v>
      </c>
      <c r="B22" s="10">
        <v>128</v>
      </c>
      <c r="C22" s="10">
        <v>128</v>
      </c>
      <c r="D22" s="7">
        <v>128</v>
      </c>
      <c r="E22" s="38">
        <v>100</v>
      </c>
      <c r="F22" s="7">
        <v>124</v>
      </c>
      <c r="G22" s="38">
        <v>96.9</v>
      </c>
      <c r="H22" s="7">
        <v>128</v>
      </c>
      <c r="I22" s="38">
        <v>100</v>
      </c>
      <c r="J22" s="7">
        <v>124</v>
      </c>
      <c r="K22" s="38">
        <v>96.9</v>
      </c>
      <c r="L22" s="7">
        <v>127</v>
      </c>
      <c r="M22" s="38">
        <v>99.2</v>
      </c>
      <c r="N22" s="7">
        <v>127</v>
      </c>
      <c r="O22" s="38">
        <v>99.2</v>
      </c>
      <c r="P22" s="7">
        <v>128</v>
      </c>
      <c r="Q22" s="38">
        <v>100</v>
      </c>
      <c r="R22" s="7">
        <v>125</v>
      </c>
      <c r="S22" s="38">
        <v>97.7</v>
      </c>
    </row>
    <row r="23" spans="1:19" ht="12.75">
      <c r="A23" s="3" t="s">
        <v>15</v>
      </c>
      <c r="B23" s="10">
        <v>153</v>
      </c>
      <c r="C23" s="10">
        <v>153</v>
      </c>
      <c r="D23" s="7">
        <v>153</v>
      </c>
      <c r="E23" s="38">
        <v>100</v>
      </c>
      <c r="F23" s="7">
        <v>152</v>
      </c>
      <c r="G23" s="38">
        <v>99.3</v>
      </c>
      <c r="H23" s="7">
        <v>153</v>
      </c>
      <c r="I23" s="38">
        <v>100</v>
      </c>
      <c r="J23" s="7">
        <v>152</v>
      </c>
      <c r="K23" s="38">
        <v>99.3</v>
      </c>
      <c r="L23" s="7">
        <v>152</v>
      </c>
      <c r="M23" s="38">
        <v>99.3</v>
      </c>
      <c r="N23" s="7">
        <v>152</v>
      </c>
      <c r="O23" s="38">
        <v>99.3</v>
      </c>
      <c r="P23" s="7">
        <v>153</v>
      </c>
      <c r="Q23" s="38">
        <v>100</v>
      </c>
      <c r="R23" s="7">
        <v>151</v>
      </c>
      <c r="S23" s="38">
        <v>98.7</v>
      </c>
    </row>
    <row r="24" spans="1:19" ht="12.75">
      <c r="A24" s="3" t="s">
        <v>16</v>
      </c>
      <c r="B24" s="10">
        <v>285</v>
      </c>
      <c r="C24" s="10">
        <v>285</v>
      </c>
      <c r="D24" s="7">
        <v>281</v>
      </c>
      <c r="E24" s="38">
        <v>98.6</v>
      </c>
      <c r="F24" s="7">
        <v>279</v>
      </c>
      <c r="G24" s="38">
        <v>97.9</v>
      </c>
      <c r="H24" s="7">
        <v>282</v>
      </c>
      <c r="I24" s="38">
        <v>98.9</v>
      </c>
      <c r="J24" s="7">
        <v>281</v>
      </c>
      <c r="K24" s="38">
        <v>98.6</v>
      </c>
      <c r="L24" s="7">
        <v>279</v>
      </c>
      <c r="M24" s="38">
        <v>97.9</v>
      </c>
      <c r="N24" s="7">
        <v>279</v>
      </c>
      <c r="O24" s="38">
        <v>97.9</v>
      </c>
      <c r="P24" s="7">
        <v>278</v>
      </c>
      <c r="Q24" s="38">
        <v>97.5</v>
      </c>
      <c r="R24" s="7">
        <v>279</v>
      </c>
      <c r="S24" s="38">
        <v>97.9</v>
      </c>
    </row>
    <row r="25" spans="1:19" ht="12.75">
      <c r="A25" s="3" t="s">
        <v>17</v>
      </c>
      <c r="B25" s="10">
        <v>85</v>
      </c>
      <c r="C25" s="10">
        <v>85</v>
      </c>
      <c r="D25" s="7">
        <v>78</v>
      </c>
      <c r="E25" s="38">
        <v>91.8</v>
      </c>
      <c r="F25" s="7">
        <v>79</v>
      </c>
      <c r="G25" s="38">
        <v>92.9</v>
      </c>
      <c r="H25" s="7">
        <v>79</v>
      </c>
      <c r="I25" s="38">
        <v>92.9</v>
      </c>
      <c r="J25" s="7">
        <v>81</v>
      </c>
      <c r="K25" s="38">
        <v>95.3</v>
      </c>
      <c r="L25" s="7">
        <v>77</v>
      </c>
      <c r="M25" s="38">
        <v>90.6</v>
      </c>
      <c r="N25" s="7">
        <v>80</v>
      </c>
      <c r="O25" s="38">
        <v>94.1</v>
      </c>
      <c r="P25" s="7">
        <v>78</v>
      </c>
      <c r="Q25" s="38">
        <v>91.8</v>
      </c>
      <c r="R25" s="7">
        <v>81</v>
      </c>
      <c r="S25" s="38">
        <v>95.3</v>
      </c>
    </row>
    <row r="26" spans="1:19" ht="12.75">
      <c r="A26" s="3" t="s">
        <v>18</v>
      </c>
      <c r="B26" s="10">
        <v>301</v>
      </c>
      <c r="C26" s="10">
        <v>301</v>
      </c>
      <c r="D26" s="7">
        <v>295</v>
      </c>
      <c r="E26" s="38">
        <v>98</v>
      </c>
      <c r="F26" s="7">
        <v>295</v>
      </c>
      <c r="G26" s="38">
        <v>98</v>
      </c>
      <c r="H26" s="7">
        <v>294</v>
      </c>
      <c r="I26" s="38">
        <v>97.7</v>
      </c>
      <c r="J26" s="7">
        <v>294</v>
      </c>
      <c r="K26" s="38">
        <v>97.7</v>
      </c>
      <c r="L26" s="7">
        <v>291</v>
      </c>
      <c r="M26" s="38">
        <v>96.7</v>
      </c>
      <c r="N26" s="7">
        <v>292</v>
      </c>
      <c r="O26" s="38">
        <v>97</v>
      </c>
      <c r="P26" s="7">
        <v>293</v>
      </c>
      <c r="Q26" s="38">
        <v>97.3</v>
      </c>
      <c r="R26" s="7">
        <v>293</v>
      </c>
      <c r="S26" s="38">
        <v>97.3</v>
      </c>
    </row>
    <row r="27" spans="1:19" ht="12.75">
      <c r="A27" s="3" t="s">
        <v>19</v>
      </c>
      <c r="B27" s="10">
        <v>148</v>
      </c>
      <c r="C27" s="10">
        <v>148</v>
      </c>
      <c r="D27" s="7">
        <v>144</v>
      </c>
      <c r="E27" s="38">
        <v>97.3</v>
      </c>
      <c r="F27" s="7">
        <v>143</v>
      </c>
      <c r="G27" s="38">
        <v>96.6</v>
      </c>
      <c r="H27" s="7">
        <v>145</v>
      </c>
      <c r="I27" s="38">
        <v>98</v>
      </c>
      <c r="J27" s="7">
        <v>144</v>
      </c>
      <c r="K27" s="38">
        <v>97.3</v>
      </c>
      <c r="L27" s="7">
        <v>146</v>
      </c>
      <c r="M27" s="38">
        <v>98.6</v>
      </c>
      <c r="N27" s="7">
        <v>145</v>
      </c>
      <c r="O27" s="38">
        <v>98</v>
      </c>
      <c r="P27" s="7">
        <v>145</v>
      </c>
      <c r="Q27" s="38">
        <v>98</v>
      </c>
      <c r="R27" s="7">
        <v>145</v>
      </c>
      <c r="S27" s="38">
        <v>98</v>
      </c>
    </row>
    <row r="28" spans="1:19" ht="12.75">
      <c r="A28" s="3" t="s">
        <v>20</v>
      </c>
      <c r="B28" s="10">
        <v>152</v>
      </c>
      <c r="C28" s="10">
        <v>151</v>
      </c>
      <c r="D28" s="7">
        <v>151</v>
      </c>
      <c r="E28" s="38">
        <v>99.3</v>
      </c>
      <c r="F28" s="7">
        <v>150</v>
      </c>
      <c r="G28" s="38">
        <v>99.3</v>
      </c>
      <c r="H28" s="7">
        <v>151</v>
      </c>
      <c r="I28" s="38">
        <v>99.3</v>
      </c>
      <c r="J28" s="7">
        <v>151</v>
      </c>
      <c r="K28" s="38">
        <v>100</v>
      </c>
      <c r="L28" s="7">
        <v>150</v>
      </c>
      <c r="M28" s="38">
        <v>99.3</v>
      </c>
      <c r="N28" s="7">
        <v>150</v>
      </c>
      <c r="O28" s="38">
        <v>99.3</v>
      </c>
      <c r="P28" s="7">
        <v>151</v>
      </c>
      <c r="Q28" s="38">
        <v>99.3</v>
      </c>
      <c r="R28" s="7">
        <v>151</v>
      </c>
      <c r="S28" s="38">
        <v>100</v>
      </c>
    </row>
    <row r="29" spans="1:19" ht="12.75">
      <c r="A29" s="4" t="s">
        <v>21</v>
      </c>
      <c r="B29" s="6">
        <v>229</v>
      </c>
      <c r="C29" s="17">
        <v>229</v>
      </c>
      <c r="D29" s="8">
        <v>225</v>
      </c>
      <c r="E29" s="38">
        <v>98.3</v>
      </c>
      <c r="F29" s="8">
        <v>222</v>
      </c>
      <c r="G29" s="38">
        <v>96.9</v>
      </c>
      <c r="H29" s="8">
        <v>226</v>
      </c>
      <c r="I29" s="38">
        <v>98.7</v>
      </c>
      <c r="J29" s="8">
        <v>224</v>
      </c>
      <c r="K29" s="38">
        <v>97.8</v>
      </c>
      <c r="L29" s="8">
        <v>224</v>
      </c>
      <c r="M29" s="38">
        <v>97.8</v>
      </c>
      <c r="N29" s="8">
        <v>225</v>
      </c>
      <c r="O29" s="38">
        <v>98.3</v>
      </c>
      <c r="P29" s="8">
        <v>226</v>
      </c>
      <c r="Q29" s="38">
        <v>98.7</v>
      </c>
      <c r="R29" s="8">
        <v>224</v>
      </c>
      <c r="S29" s="38">
        <v>97.8</v>
      </c>
    </row>
    <row r="30" spans="1:19" ht="13.5" thickBot="1">
      <c r="A30" s="14" t="s">
        <v>397</v>
      </c>
      <c r="B30" s="15">
        <f>SUM(B7:B29)</f>
        <v>5601</v>
      </c>
      <c r="C30" s="15">
        <f>SUM(C7:C29)</f>
        <v>5599</v>
      </c>
      <c r="D30" s="15">
        <f>SUM(D7:D29)</f>
        <v>5496</v>
      </c>
      <c r="E30" s="42">
        <f>(D30/B30)*100</f>
        <v>98.12533476164971</v>
      </c>
      <c r="F30" s="15">
        <f>SUM(F7:F29)</f>
        <v>5450</v>
      </c>
      <c r="G30" s="42">
        <f>(F30/C30)*100</f>
        <v>97.33881050187534</v>
      </c>
      <c r="H30" s="15">
        <f>SUM(H7:H29)</f>
        <v>5500</v>
      </c>
      <c r="I30" s="42">
        <f>(H30/B30)*100</f>
        <v>98.19675058025352</v>
      </c>
      <c r="J30" s="15">
        <f>SUM(J7:J29)</f>
        <v>5478</v>
      </c>
      <c r="K30" s="42">
        <f>(J30/C30)*100</f>
        <v>97.83889980353635</v>
      </c>
      <c r="L30" s="15">
        <f>SUM(L7:L29)</f>
        <v>5461</v>
      </c>
      <c r="M30" s="42">
        <f>(L30/C30)*100</f>
        <v>97.5352741560993</v>
      </c>
      <c r="N30" s="15">
        <f>SUM(N7:N29)</f>
        <v>5468</v>
      </c>
      <c r="O30" s="42">
        <f>(N30/C30)*100</f>
        <v>97.66029648151455</v>
      </c>
      <c r="P30" s="15">
        <f>SUM(P7:P29)</f>
        <v>5469</v>
      </c>
      <c r="Q30" s="42">
        <f>(P30/B30)*100</f>
        <v>97.64327798607391</v>
      </c>
      <c r="R30" s="15">
        <f>SUM(R7:R29)</f>
        <v>5448</v>
      </c>
      <c r="S30" s="42">
        <f>(R30/C30)*100</f>
        <v>97.30308983747098</v>
      </c>
    </row>
    <row r="31" spans="1:253" s="30" customFormat="1" ht="25.5" customHeight="1" thickTop="1">
      <c r="A31" s="81" t="s">
        <v>396</v>
      </c>
      <c r="B31" s="79" t="s">
        <v>464</v>
      </c>
      <c r="C31" s="80"/>
      <c r="D31" s="75" t="s">
        <v>465</v>
      </c>
      <c r="E31" s="76"/>
      <c r="F31" s="76"/>
      <c r="G31" s="77"/>
      <c r="H31" s="75" t="s">
        <v>466</v>
      </c>
      <c r="I31" s="85"/>
      <c r="J31" s="76"/>
      <c r="K31" s="83"/>
      <c r="L31" s="75" t="s">
        <v>467</v>
      </c>
      <c r="M31" s="83"/>
      <c r="N31" s="75" t="s">
        <v>468</v>
      </c>
      <c r="O31" s="84"/>
      <c r="P31" s="75" t="s">
        <v>469</v>
      </c>
      <c r="Q31" s="85"/>
      <c r="R31" s="76"/>
      <c r="S31" s="83"/>
      <c r="T31" s="11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</row>
    <row r="32" spans="1:20" s="31" customFormat="1" ht="25.5" customHeight="1">
      <c r="A32" s="82"/>
      <c r="B32" s="16" t="s">
        <v>409</v>
      </c>
      <c r="C32" s="16" t="s">
        <v>410</v>
      </c>
      <c r="D32" s="12" t="s">
        <v>406</v>
      </c>
      <c r="E32" s="40" t="s">
        <v>395</v>
      </c>
      <c r="F32" s="12" t="s">
        <v>408</v>
      </c>
      <c r="G32" s="40" t="s">
        <v>395</v>
      </c>
      <c r="H32" s="12" t="s">
        <v>406</v>
      </c>
      <c r="I32" s="40" t="s">
        <v>395</v>
      </c>
      <c r="J32" s="12" t="s">
        <v>407</v>
      </c>
      <c r="K32" s="40" t="s">
        <v>395</v>
      </c>
      <c r="L32" s="12" t="s">
        <v>408</v>
      </c>
      <c r="M32" s="40" t="s">
        <v>395</v>
      </c>
      <c r="N32" s="12" t="s">
        <v>407</v>
      </c>
      <c r="O32" s="40" t="s">
        <v>395</v>
      </c>
      <c r="P32" s="12" t="s">
        <v>406</v>
      </c>
      <c r="Q32" s="40" t="s">
        <v>395</v>
      </c>
      <c r="R32" s="12" t="s">
        <v>407</v>
      </c>
      <c r="S32" s="40" t="s">
        <v>395</v>
      </c>
      <c r="T32" s="13"/>
    </row>
    <row r="33" spans="1:20" s="22" customFormat="1" ht="18.75">
      <c r="A33" s="2" t="s">
        <v>422</v>
      </c>
      <c r="B33" s="2"/>
      <c r="C33" s="3"/>
      <c r="D33" s="3"/>
      <c r="E33" s="41"/>
      <c r="F33" s="3"/>
      <c r="G33" s="41"/>
      <c r="H33" s="3"/>
      <c r="I33" s="41"/>
      <c r="J33" s="3"/>
      <c r="K33" s="41"/>
      <c r="L33" s="3"/>
      <c r="M33" s="41"/>
      <c r="N33" s="3"/>
      <c r="O33" s="41"/>
      <c r="P33" s="3"/>
      <c r="Q33" s="41"/>
      <c r="R33" s="3"/>
      <c r="S33" s="41"/>
      <c r="T33" s="1"/>
    </row>
    <row r="34" spans="1:19" ht="12.75">
      <c r="A34" s="3" t="s">
        <v>23</v>
      </c>
      <c r="B34" s="10">
        <v>339</v>
      </c>
      <c r="C34" s="10">
        <v>339</v>
      </c>
      <c r="D34" s="7">
        <v>334</v>
      </c>
      <c r="E34" s="38">
        <v>98.5</v>
      </c>
      <c r="F34" s="7">
        <v>323</v>
      </c>
      <c r="G34" s="38">
        <v>95.3</v>
      </c>
      <c r="H34" s="7">
        <v>334</v>
      </c>
      <c r="I34" s="38">
        <v>98.5</v>
      </c>
      <c r="J34" s="7">
        <v>327</v>
      </c>
      <c r="K34" s="38">
        <v>96.5</v>
      </c>
      <c r="L34" s="7">
        <v>334</v>
      </c>
      <c r="M34" s="38">
        <v>98.5</v>
      </c>
      <c r="N34" s="7">
        <v>334</v>
      </c>
      <c r="O34" s="38">
        <v>98.5</v>
      </c>
      <c r="P34" s="7">
        <v>334</v>
      </c>
      <c r="Q34" s="38">
        <v>98.5</v>
      </c>
      <c r="R34" s="7">
        <v>332</v>
      </c>
      <c r="S34" s="38">
        <v>97.9</v>
      </c>
    </row>
    <row r="35" spans="1:19" ht="12.75">
      <c r="A35" s="3" t="s">
        <v>24</v>
      </c>
      <c r="B35" s="10">
        <v>37</v>
      </c>
      <c r="C35" s="10">
        <v>37</v>
      </c>
      <c r="D35" s="7">
        <v>37</v>
      </c>
      <c r="E35" s="38">
        <v>100</v>
      </c>
      <c r="F35" s="7">
        <v>37</v>
      </c>
      <c r="G35" s="38">
        <v>100</v>
      </c>
      <c r="H35" s="7">
        <v>37</v>
      </c>
      <c r="I35" s="38">
        <v>100</v>
      </c>
      <c r="J35" s="7">
        <v>37</v>
      </c>
      <c r="K35" s="38">
        <v>100</v>
      </c>
      <c r="L35" s="7">
        <v>35</v>
      </c>
      <c r="M35" s="38">
        <v>94.6</v>
      </c>
      <c r="N35" s="7">
        <v>36</v>
      </c>
      <c r="O35" s="38">
        <v>97.3</v>
      </c>
      <c r="P35" s="7">
        <v>37</v>
      </c>
      <c r="Q35" s="38">
        <v>100</v>
      </c>
      <c r="R35" s="7">
        <v>37</v>
      </c>
      <c r="S35" s="38">
        <v>100</v>
      </c>
    </row>
    <row r="36" spans="1:19" ht="12.75">
      <c r="A36" s="3" t="s">
        <v>25</v>
      </c>
      <c r="B36" s="10">
        <v>250</v>
      </c>
      <c r="C36" s="10">
        <v>250</v>
      </c>
      <c r="D36" s="7">
        <v>244</v>
      </c>
      <c r="E36" s="38">
        <v>97.6</v>
      </c>
      <c r="F36" s="7">
        <v>240</v>
      </c>
      <c r="G36" s="38">
        <v>96</v>
      </c>
      <c r="H36" s="7">
        <v>243</v>
      </c>
      <c r="I36" s="38">
        <v>97.2</v>
      </c>
      <c r="J36" s="7">
        <v>242</v>
      </c>
      <c r="K36" s="38">
        <v>96.8</v>
      </c>
      <c r="L36" s="7">
        <v>238</v>
      </c>
      <c r="M36" s="38">
        <v>95.2</v>
      </c>
      <c r="N36" s="7">
        <v>239</v>
      </c>
      <c r="O36" s="38">
        <v>95.6</v>
      </c>
      <c r="P36" s="7">
        <v>239</v>
      </c>
      <c r="Q36" s="38">
        <v>95.6</v>
      </c>
      <c r="R36" s="7">
        <v>240</v>
      </c>
      <c r="S36" s="38">
        <v>96</v>
      </c>
    </row>
    <row r="37" spans="1:19" ht="12.75">
      <c r="A37" s="3" t="s">
        <v>415</v>
      </c>
      <c r="B37" s="10">
        <v>191</v>
      </c>
      <c r="C37" s="10">
        <v>191</v>
      </c>
      <c r="D37" s="7">
        <v>183</v>
      </c>
      <c r="E37" s="38">
        <v>95.8</v>
      </c>
      <c r="F37" s="7">
        <v>183</v>
      </c>
      <c r="G37" s="38">
        <v>95.8</v>
      </c>
      <c r="H37" s="7">
        <v>183</v>
      </c>
      <c r="I37" s="38">
        <v>95.8</v>
      </c>
      <c r="J37" s="7">
        <v>184</v>
      </c>
      <c r="K37" s="38">
        <v>96.3</v>
      </c>
      <c r="L37" s="7">
        <v>184</v>
      </c>
      <c r="M37" s="38">
        <v>96.3</v>
      </c>
      <c r="N37" s="7">
        <v>183</v>
      </c>
      <c r="O37" s="38">
        <v>95.8</v>
      </c>
      <c r="P37" s="7">
        <v>183</v>
      </c>
      <c r="Q37" s="38">
        <v>95.8</v>
      </c>
      <c r="R37" s="7">
        <v>183</v>
      </c>
      <c r="S37" s="38">
        <v>95.8</v>
      </c>
    </row>
    <row r="38" spans="1:19" ht="12.75">
      <c r="A38" s="3" t="s">
        <v>26</v>
      </c>
      <c r="B38" s="10">
        <v>273</v>
      </c>
      <c r="C38" s="10">
        <v>273</v>
      </c>
      <c r="D38" s="7">
        <v>271</v>
      </c>
      <c r="E38" s="38">
        <v>99.3</v>
      </c>
      <c r="F38" s="7">
        <v>266</v>
      </c>
      <c r="G38" s="38">
        <v>97.4</v>
      </c>
      <c r="H38" s="7">
        <v>271</v>
      </c>
      <c r="I38" s="38">
        <v>99.3</v>
      </c>
      <c r="J38" s="7">
        <v>267</v>
      </c>
      <c r="K38" s="38">
        <v>97.8</v>
      </c>
      <c r="L38" s="7">
        <v>271</v>
      </c>
      <c r="M38" s="38">
        <v>99.3</v>
      </c>
      <c r="N38" s="7">
        <v>271</v>
      </c>
      <c r="O38" s="38">
        <v>99.3</v>
      </c>
      <c r="P38" s="7">
        <v>271</v>
      </c>
      <c r="Q38" s="38">
        <v>99.3</v>
      </c>
      <c r="R38" s="7">
        <v>267</v>
      </c>
      <c r="S38" s="38">
        <v>97.8</v>
      </c>
    </row>
    <row r="39" spans="1:19" ht="12.75">
      <c r="A39" s="3" t="s">
        <v>27</v>
      </c>
      <c r="B39" s="10">
        <v>105</v>
      </c>
      <c r="C39" s="10">
        <v>105</v>
      </c>
      <c r="D39" s="7">
        <v>101</v>
      </c>
      <c r="E39" s="38">
        <v>96.2</v>
      </c>
      <c r="F39" s="7">
        <v>100</v>
      </c>
      <c r="G39" s="38">
        <v>95.2</v>
      </c>
      <c r="H39" s="7">
        <v>99</v>
      </c>
      <c r="I39" s="38">
        <v>94.3</v>
      </c>
      <c r="J39" s="7">
        <v>101</v>
      </c>
      <c r="K39" s="38">
        <v>96.2</v>
      </c>
      <c r="L39" s="7">
        <v>101</v>
      </c>
      <c r="M39" s="38">
        <v>96.2</v>
      </c>
      <c r="N39" s="7">
        <v>99</v>
      </c>
      <c r="O39" s="38">
        <v>94.3</v>
      </c>
      <c r="P39" s="7">
        <v>99</v>
      </c>
      <c r="Q39" s="38">
        <v>94.3</v>
      </c>
      <c r="R39" s="7">
        <v>99</v>
      </c>
      <c r="S39" s="38">
        <v>94.3</v>
      </c>
    </row>
    <row r="40" spans="1:19" ht="12.75">
      <c r="A40" s="3" t="s">
        <v>28</v>
      </c>
      <c r="B40" s="10">
        <v>192</v>
      </c>
      <c r="C40" s="10">
        <v>192</v>
      </c>
      <c r="D40" s="7">
        <v>190</v>
      </c>
      <c r="E40" s="38">
        <v>99</v>
      </c>
      <c r="F40" s="7">
        <v>187</v>
      </c>
      <c r="G40" s="38">
        <v>97.4</v>
      </c>
      <c r="H40" s="7">
        <v>190</v>
      </c>
      <c r="I40" s="38">
        <v>99</v>
      </c>
      <c r="J40" s="7">
        <v>188</v>
      </c>
      <c r="K40" s="38">
        <v>97.9</v>
      </c>
      <c r="L40" s="7">
        <v>187</v>
      </c>
      <c r="M40" s="38">
        <v>97.4</v>
      </c>
      <c r="N40" s="7">
        <v>186</v>
      </c>
      <c r="O40" s="38">
        <v>96.9</v>
      </c>
      <c r="P40" s="7">
        <v>189</v>
      </c>
      <c r="Q40" s="38">
        <v>98.4</v>
      </c>
      <c r="R40" s="7">
        <v>188</v>
      </c>
      <c r="S40" s="38">
        <v>97.9</v>
      </c>
    </row>
    <row r="41" spans="1:19" ht="12.75">
      <c r="A41" s="3" t="s">
        <v>29</v>
      </c>
      <c r="B41" s="10">
        <v>105</v>
      </c>
      <c r="C41" s="10">
        <v>105</v>
      </c>
      <c r="D41" s="7">
        <v>101</v>
      </c>
      <c r="E41" s="38">
        <v>96.2</v>
      </c>
      <c r="F41" s="7">
        <v>102</v>
      </c>
      <c r="G41" s="38">
        <v>97.1</v>
      </c>
      <c r="H41" s="7">
        <v>102</v>
      </c>
      <c r="I41" s="38">
        <v>97.1</v>
      </c>
      <c r="J41" s="7">
        <v>102</v>
      </c>
      <c r="K41" s="38">
        <v>97.1</v>
      </c>
      <c r="L41" s="7">
        <v>100</v>
      </c>
      <c r="M41" s="38">
        <v>95.2</v>
      </c>
      <c r="N41" s="7">
        <v>99</v>
      </c>
      <c r="O41" s="38">
        <v>94.3</v>
      </c>
      <c r="P41" s="7">
        <v>100</v>
      </c>
      <c r="Q41" s="38">
        <v>95.2</v>
      </c>
      <c r="R41" s="7">
        <v>100</v>
      </c>
      <c r="S41" s="38">
        <v>95.2</v>
      </c>
    </row>
    <row r="42" spans="1:19" ht="12.75">
      <c r="A42" s="3" t="s">
        <v>30</v>
      </c>
      <c r="B42" s="10">
        <v>139</v>
      </c>
      <c r="C42" s="10">
        <v>139</v>
      </c>
      <c r="D42" s="7">
        <v>138</v>
      </c>
      <c r="E42" s="38">
        <v>99.3</v>
      </c>
      <c r="F42" s="7">
        <v>133</v>
      </c>
      <c r="G42" s="38">
        <v>95.7</v>
      </c>
      <c r="H42" s="7">
        <v>138</v>
      </c>
      <c r="I42" s="38">
        <v>99.3</v>
      </c>
      <c r="J42" s="7">
        <v>133</v>
      </c>
      <c r="K42" s="38">
        <v>95.7</v>
      </c>
      <c r="L42" s="7">
        <v>135</v>
      </c>
      <c r="M42" s="38">
        <v>97.1</v>
      </c>
      <c r="N42" s="7">
        <v>135</v>
      </c>
      <c r="O42" s="38">
        <v>97.1</v>
      </c>
      <c r="P42" s="7">
        <v>137</v>
      </c>
      <c r="Q42" s="38">
        <v>98.6</v>
      </c>
      <c r="R42" s="7">
        <v>133</v>
      </c>
      <c r="S42" s="38">
        <v>95.7</v>
      </c>
    </row>
    <row r="43" spans="1:19" ht="12.75">
      <c r="A43" s="3" t="s">
        <v>31</v>
      </c>
      <c r="B43" s="10">
        <v>486</v>
      </c>
      <c r="C43" s="10">
        <v>486</v>
      </c>
      <c r="D43" s="7">
        <v>476</v>
      </c>
      <c r="E43" s="38">
        <v>97.9</v>
      </c>
      <c r="F43" s="7">
        <v>464</v>
      </c>
      <c r="G43" s="38">
        <v>95.5</v>
      </c>
      <c r="H43" s="7">
        <v>477</v>
      </c>
      <c r="I43" s="38">
        <v>98.1</v>
      </c>
      <c r="J43" s="7">
        <v>469</v>
      </c>
      <c r="K43" s="38">
        <v>96.5</v>
      </c>
      <c r="L43" s="7">
        <v>472</v>
      </c>
      <c r="M43" s="38">
        <v>97.1</v>
      </c>
      <c r="N43" s="7">
        <v>472</v>
      </c>
      <c r="O43" s="38">
        <v>97.1</v>
      </c>
      <c r="P43" s="7">
        <v>472</v>
      </c>
      <c r="Q43" s="38">
        <v>97.1</v>
      </c>
      <c r="R43" s="7">
        <v>464</v>
      </c>
      <c r="S43" s="38">
        <v>95.5</v>
      </c>
    </row>
    <row r="44" spans="1:19" ht="12.75">
      <c r="A44" s="3" t="s">
        <v>32</v>
      </c>
      <c r="B44" s="10">
        <v>98</v>
      </c>
      <c r="C44" s="10">
        <v>98</v>
      </c>
      <c r="D44" s="7">
        <v>92</v>
      </c>
      <c r="E44" s="38">
        <v>93.9</v>
      </c>
      <c r="F44" s="7">
        <v>92</v>
      </c>
      <c r="G44" s="38">
        <v>93.9</v>
      </c>
      <c r="H44" s="7">
        <v>92</v>
      </c>
      <c r="I44" s="38">
        <v>93.9</v>
      </c>
      <c r="J44" s="7">
        <v>93</v>
      </c>
      <c r="K44" s="38">
        <v>94.9</v>
      </c>
      <c r="L44" s="7">
        <v>91</v>
      </c>
      <c r="M44" s="38">
        <v>92.9</v>
      </c>
      <c r="N44" s="7">
        <v>92</v>
      </c>
      <c r="O44" s="38">
        <v>93.9</v>
      </c>
      <c r="P44" s="7">
        <v>92</v>
      </c>
      <c r="Q44" s="38">
        <v>93.9</v>
      </c>
      <c r="R44" s="7">
        <v>92</v>
      </c>
      <c r="S44" s="38">
        <v>93.9</v>
      </c>
    </row>
    <row r="45" spans="1:19" ht="12.75">
      <c r="A45" s="3" t="s">
        <v>33</v>
      </c>
      <c r="B45" s="10">
        <v>159</v>
      </c>
      <c r="C45" s="10">
        <v>159</v>
      </c>
      <c r="D45" s="7">
        <v>156</v>
      </c>
      <c r="E45" s="38">
        <v>98.1</v>
      </c>
      <c r="F45" s="7">
        <v>156</v>
      </c>
      <c r="G45" s="38">
        <v>98.1</v>
      </c>
      <c r="H45" s="7">
        <v>156</v>
      </c>
      <c r="I45" s="38">
        <v>98.1</v>
      </c>
      <c r="J45" s="7">
        <v>156</v>
      </c>
      <c r="K45" s="38">
        <v>98.1</v>
      </c>
      <c r="L45" s="7">
        <v>157</v>
      </c>
      <c r="M45" s="38">
        <v>98.7</v>
      </c>
      <c r="N45" s="7">
        <v>158</v>
      </c>
      <c r="O45" s="38">
        <v>99.4</v>
      </c>
      <c r="P45" s="7">
        <v>155</v>
      </c>
      <c r="Q45" s="38">
        <v>97.5</v>
      </c>
      <c r="R45" s="7">
        <v>157</v>
      </c>
      <c r="S45" s="38">
        <v>98.7</v>
      </c>
    </row>
    <row r="46" spans="1:19" ht="12.75">
      <c r="A46" s="3" t="s">
        <v>34</v>
      </c>
      <c r="B46" s="10">
        <v>1060</v>
      </c>
      <c r="C46" s="10">
        <v>1060</v>
      </c>
      <c r="D46" s="7">
        <v>1035</v>
      </c>
      <c r="E46" s="38">
        <v>97.6</v>
      </c>
      <c r="F46" s="7">
        <v>1026</v>
      </c>
      <c r="G46" s="38">
        <v>96.8</v>
      </c>
      <c r="H46" s="7">
        <v>1038</v>
      </c>
      <c r="I46" s="38">
        <v>97.9</v>
      </c>
      <c r="J46" s="7">
        <v>1032</v>
      </c>
      <c r="K46" s="38">
        <v>97.4</v>
      </c>
      <c r="L46" s="7">
        <v>1033</v>
      </c>
      <c r="M46" s="38">
        <v>97.5</v>
      </c>
      <c r="N46" s="7">
        <v>1032</v>
      </c>
      <c r="O46" s="38">
        <v>97.4</v>
      </c>
      <c r="P46" s="7">
        <v>1031</v>
      </c>
      <c r="Q46" s="38">
        <v>97.3</v>
      </c>
      <c r="R46" s="7">
        <v>1022</v>
      </c>
      <c r="S46" s="38">
        <v>96.4</v>
      </c>
    </row>
    <row r="47" spans="1:19" ht="12.75">
      <c r="A47" s="3" t="s">
        <v>35</v>
      </c>
      <c r="B47" s="10">
        <v>101</v>
      </c>
      <c r="C47" s="10">
        <v>101</v>
      </c>
      <c r="D47" s="7">
        <v>99</v>
      </c>
      <c r="E47" s="38">
        <v>98</v>
      </c>
      <c r="F47" s="7">
        <v>96</v>
      </c>
      <c r="G47" s="38">
        <v>95</v>
      </c>
      <c r="H47" s="7">
        <v>99</v>
      </c>
      <c r="I47" s="38">
        <v>98</v>
      </c>
      <c r="J47" s="7">
        <v>97</v>
      </c>
      <c r="K47" s="38">
        <v>96</v>
      </c>
      <c r="L47" s="7">
        <v>96</v>
      </c>
      <c r="M47" s="38">
        <v>95</v>
      </c>
      <c r="N47" s="7">
        <v>96</v>
      </c>
      <c r="O47" s="38">
        <v>95</v>
      </c>
      <c r="P47" s="7">
        <v>98</v>
      </c>
      <c r="Q47" s="38">
        <v>97</v>
      </c>
      <c r="R47" s="7">
        <v>95</v>
      </c>
      <c r="S47" s="38">
        <v>94.1</v>
      </c>
    </row>
    <row r="48" spans="1:19" ht="12.75">
      <c r="A48" s="3" t="s">
        <v>36</v>
      </c>
      <c r="B48" s="10">
        <v>163</v>
      </c>
      <c r="C48" s="10">
        <v>163</v>
      </c>
      <c r="D48" s="7">
        <v>160</v>
      </c>
      <c r="E48" s="38">
        <v>98.2</v>
      </c>
      <c r="F48" s="7">
        <v>158</v>
      </c>
      <c r="G48" s="38">
        <v>96.9</v>
      </c>
      <c r="H48" s="7">
        <v>160</v>
      </c>
      <c r="I48" s="38">
        <v>98.2</v>
      </c>
      <c r="J48" s="7">
        <v>160</v>
      </c>
      <c r="K48" s="38">
        <v>98.2</v>
      </c>
      <c r="L48" s="7">
        <v>162</v>
      </c>
      <c r="M48" s="38">
        <v>99.4</v>
      </c>
      <c r="N48" s="7">
        <v>163</v>
      </c>
      <c r="O48" s="38">
        <v>100</v>
      </c>
      <c r="P48" s="7">
        <v>161</v>
      </c>
      <c r="Q48" s="38">
        <v>98.8</v>
      </c>
      <c r="R48" s="7">
        <v>162</v>
      </c>
      <c r="S48" s="38">
        <v>99.4</v>
      </c>
    </row>
    <row r="49" spans="1:19" ht="12.75">
      <c r="A49" s="3" t="s">
        <v>37</v>
      </c>
      <c r="B49" s="10">
        <v>143</v>
      </c>
      <c r="C49" s="10">
        <v>143</v>
      </c>
      <c r="D49" s="7">
        <v>140</v>
      </c>
      <c r="E49" s="38">
        <v>97.9</v>
      </c>
      <c r="F49" s="7">
        <v>137</v>
      </c>
      <c r="G49" s="38">
        <v>95.8</v>
      </c>
      <c r="H49" s="7">
        <v>140</v>
      </c>
      <c r="I49" s="38">
        <v>97.9</v>
      </c>
      <c r="J49" s="7">
        <v>137</v>
      </c>
      <c r="K49" s="38">
        <v>95.8</v>
      </c>
      <c r="L49" s="7">
        <v>140</v>
      </c>
      <c r="M49" s="38">
        <v>97.9</v>
      </c>
      <c r="N49" s="7">
        <v>140</v>
      </c>
      <c r="O49" s="38">
        <v>97.9</v>
      </c>
      <c r="P49" s="7">
        <v>139</v>
      </c>
      <c r="Q49" s="38">
        <v>97.2</v>
      </c>
      <c r="R49" s="7">
        <v>136</v>
      </c>
      <c r="S49" s="38">
        <v>95.1</v>
      </c>
    </row>
    <row r="50" spans="1:19" ht="12.75">
      <c r="A50" s="3" t="s">
        <v>448</v>
      </c>
      <c r="B50" s="10">
        <v>177</v>
      </c>
      <c r="C50" s="10">
        <v>176</v>
      </c>
      <c r="D50" s="7">
        <v>175</v>
      </c>
      <c r="E50" s="38">
        <v>98.9</v>
      </c>
      <c r="F50" s="7">
        <v>173</v>
      </c>
      <c r="G50" s="38">
        <v>98.3</v>
      </c>
      <c r="H50" s="7">
        <v>175</v>
      </c>
      <c r="I50" s="38">
        <v>98.9</v>
      </c>
      <c r="J50" s="7">
        <v>174</v>
      </c>
      <c r="K50" s="38">
        <v>98.9</v>
      </c>
      <c r="L50" s="7">
        <v>174</v>
      </c>
      <c r="M50" s="38">
        <v>98.9</v>
      </c>
      <c r="N50" s="7">
        <v>173</v>
      </c>
      <c r="O50" s="38">
        <v>98.3</v>
      </c>
      <c r="P50" s="7">
        <v>174</v>
      </c>
      <c r="Q50" s="38">
        <v>98.3</v>
      </c>
      <c r="R50" s="7">
        <v>172</v>
      </c>
      <c r="S50" s="38">
        <v>97.7</v>
      </c>
    </row>
    <row r="51" spans="1:19" ht="12.75">
      <c r="A51" s="3" t="s">
        <v>38</v>
      </c>
      <c r="B51" s="10">
        <v>243</v>
      </c>
      <c r="C51" s="10">
        <v>243</v>
      </c>
      <c r="D51" s="7">
        <v>238</v>
      </c>
      <c r="E51" s="38">
        <v>97.9</v>
      </c>
      <c r="F51" s="7">
        <v>236</v>
      </c>
      <c r="G51" s="38">
        <v>97.1</v>
      </c>
      <c r="H51" s="7">
        <v>238</v>
      </c>
      <c r="I51" s="38">
        <v>97.9</v>
      </c>
      <c r="J51" s="7">
        <v>237</v>
      </c>
      <c r="K51" s="38">
        <v>97.5</v>
      </c>
      <c r="L51" s="7">
        <v>235</v>
      </c>
      <c r="M51" s="38">
        <v>96.7</v>
      </c>
      <c r="N51" s="7">
        <v>237</v>
      </c>
      <c r="O51" s="38">
        <v>97.5</v>
      </c>
      <c r="P51" s="7">
        <v>237</v>
      </c>
      <c r="Q51" s="38">
        <v>97.5</v>
      </c>
      <c r="R51" s="7">
        <v>235</v>
      </c>
      <c r="S51" s="38">
        <v>96.7</v>
      </c>
    </row>
    <row r="52" spans="1:19" ht="12.75">
      <c r="A52" s="3" t="s">
        <v>39</v>
      </c>
      <c r="B52" s="10">
        <v>332</v>
      </c>
      <c r="C52" s="10">
        <v>332</v>
      </c>
      <c r="D52" s="7">
        <v>326</v>
      </c>
      <c r="E52" s="38">
        <v>98.2</v>
      </c>
      <c r="F52" s="7">
        <v>324</v>
      </c>
      <c r="G52" s="38">
        <v>97.6</v>
      </c>
      <c r="H52" s="7">
        <v>327</v>
      </c>
      <c r="I52" s="38">
        <v>98.5</v>
      </c>
      <c r="J52" s="7">
        <v>325</v>
      </c>
      <c r="K52" s="38">
        <v>97.9</v>
      </c>
      <c r="L52" s="7">
        <v>325</v>
      </c>
      <c r="M52" s="38">
        <v>97.9</v>
      </c>
      <c r="N52" s="7">
        <v>326</v>
      </c>
      <c r="O52" s="38">
        <v>98.2</v>
      </c>
      <c r="P52" s="7">
        <v>326</v>
      </c>
      <c r="Q52" s="38">
        <v>98.2</v>
      </c>
      <c r="R52" s="7">
        <v>324</v>
      </c>
      <c r="S52" s="38">
        <v>97.6</v>
      </c>
    </row>
    <row r="53" spans="1:19" ht="12.75">
      <c r="A53" s="3" t="s">
        <v>40</v>
      </c>
      <c r="B53" s="10">
        <v>10</v>
      </c>
      <c r="C53" s="10">
        <v>10</v>
      </c>
      <c r="D53" s="7">
        <v>10</v>
      </c>
      <c r="E53" s="38">
        <v>100</v>
      </c>
      <c r="F53" s="7">
        <v>10</v>
      </c>
      <c r="G53" s="38">
        <v>100</v>
      </c>
      <c r="H53" s="7">
        <v>10</v>
      </c>
      <c r="I53" s="38">
        <v>100</v>
      </c>
      <c r="J53" s="7">
        <v>10</v>
      </c>
      <c r="K53" s="38">
        <v>100</v>
      </c>
      <c r="L53" s="7">
        <v>10</v>
      </c>
      <c r="M53" s="38">
        <v>100</v>
      </c>
      <c r="N53" s="7">
        <v>10</v>
      </c>
      <c r="O53" s="38">
        <v>100</v>
      </c>
      <c r="P53" s="7">
        <v>10</v>
      </c>
      <c r="Q53" s="38">
        <v>100</v>
      </c>
      <c r="R53" s="7">
        <v>10</v>
      </c>
      <c r="S53" s="38">
        <v>100</v>
      </c>
    </row>
    <row r="54" spans="1:19" ht="12.75">
      <c r="A54" s="3" t="s">
        <v>41</v>
      </c>
      <c r="B54" s="10">
        <v>275</v>
      </c>
      <c r="C54" s="10">
        <v>274</v>
      </c>
      <c r="D54" s="7">
        <v>268</v>
      </c>
      <c r="E54" s="38">
        <v>97.5</v>
      </c>
      <c r="F54" s="7">
        <v>264</v>
      </c>
      <c r="G54" s="38">
        <v>96.4</v>
      </c>
      <c r="H54" s="7">
        <v>269</v>
      </c>
      <c r="I54" s="38">
        <v>97.8</v>
      </c>
      <c r="J54" s="7">
        <v>264</v>
      </c>
      <c r="K54" s="38">
        <v>96.4</v>
      </c>
      <c r="L54" s="7">
        <v>262</v>
      </c>
      <c r="M54" s="38">
        <v>95.6</v>
      </c>
      <c r="N54" s="7">
        <v>262</v>
      </c>
      <c r="O54" s="38">
        <v>95.6</v>
      </c>
      <c r="P54" s="7">
        <v>268</v>
      </c>
      <c r="Q54" s="38">
        <v>97.5</v>
      </c>
      <c r="R54" s="7">
        <v>264</v>
      </c>
      <c r="S54" s="38">
        <v>96.4</v>
      </c>
    </row>
    <row r="55" spans="1:19" ht="12.75">
      <c r="A55" s="3" t="s">
        <v>42</v>
      </c>
      <c r="B55" s="10">
        <v>643</v>
      </c>
      <c r="C55" s="10">
        <v>641</v>
      </c>
      <c r="D55" s="7">
        <v>624</v>
      </c>
      <c r="E55" s="38">
        <v>97</v>
      </c>
      <c r="F55" s="7">
        <v>619</v>
      </c>
      <c r="G55" s="38">
        <v>96.6</v>
      </c>
      <c r="H55" s="7">
        <v>626</v>
      </c>
      <c r="I55" s="38">
        <v>97.4</v>
      </c>
      <c r="J55" s="7">
        <v>622</v>
      </c>
      <c r="K55" s="38">
        <v>97</v>
      </c>
      <c r="L55" s="7">
        <v>623</v>
      </c>
      <c r="M55" s="38">
        <v>97.2</v>
      </c>
      <c r="N55" s="7">
        <v>621</v>
      </c>
      <c r="O55" s="38">
        <v>96.9</v>
      </c>
      <c r="P55" s="7">
        <v>617</v>
      </c>
      <c r="Q55" s="38">
        <v>96</v>
      </c>
      <c r="R55" s="7">
        <v>614</v>
      </c>
      <c r="S55" s="38">
        <v>95.8</v>
      </c>
    </row>
    <row r="56" spans="1:19" ht="12.75">
      <c r="A56" s="3" t="s">
        <v>449</v>
      </c>
      <c r="B56" s="10">
        <v>859</v>
      </c>
      <c r="C56" s="10">
        <v>859</v>
      </c>
      <c r="D56" s="7">
        <v>844</v>
      </c>
      <c r="E56" s="38">
        <v>98.3</v>
      </c>
      <c r="F56" s="7">
        <v>841</v>
      </c>
      <c r="G56" s="38">
        <v>97.9</v>
      </c>
      <c r="H56" s="7">
        <v>844</v>
      </c>
      <c r="I56" s="38">
        <v>98.3</v>
      </c>
      <c r="J56" s="7">
        <v>846</v>
      </c>
      <c r="K56" s="38">
        <v>98.5</v>
      </c>
      <c r="L56" s="7">
        <v>842</v>
      </c>
      <c r="M56" s="38">
        <v>98</v>
      </c>
      <c r="N56" s="7">
        <v>845</v>
      </c>
      <c r="O56" s="38">
        <v>98.4</v>
      </c>
      <c r="P56" s="7">
        <v>844</v>
      </c>
      <c r="Q56" s="38">
        <v>98.3</v>
      </c>
      <c r="R56" s="7">
        <v>841</v>
      </c>
      <c r="S56" s="38">
        <v>97.9</v>
      </c>
    </row>
    <row r="57" spans="1:19" ht="12.75">
      <c r="A57" s="3" t="s">
        <v>43</v>
      </c>
      <c r="B57" s="10">
        <v>41</v>
      </c>
      <c r="C57" s="10">
        <v>41</v>
      </c>
      <c r="D57" s="7">
        <v>41</v>
      </c>
      <c r="E57" s="38">
        <v>100</v>
      </c>
      <c r="F57" s="7">
        <v>38</v>
      </c>
      <c r="G57" s="38">
        <v>92.7</v>
      </c>
      <c r="H57" s="7">
        <v>41</v>
      </c>
      <c r="I57" s="38">
        <v>100</v>
      </c>
      <c r="J57" s="7">
        <v>38</v>
      </c>
      <c r="K57" s="38">
        <v>92.7</v>
      </c>
      <c r="L57" s="7">
        <v>40</v>
      </c>
      <c r="M57" s="38">
        <v>97.6</v>
      </c>
      <c r="N57" s="7">
        <v>40</v>
      </c>
      <c r="O57" s="38">
        <v>97.6</v>
      </c>
      <c r="P57" s="7">
        <v>41</v>
      </c>
      <c r="Q57" s="38">
        <v>100</v>
      </c>
      <c r="R57" s="7">
        <v>38</v>
      </c>
      <c r="S57" s="38">
        <v>92.7</v>
      </c>
    </row>
    <row r="58" spans="1:19" ht="12.75">
      <c r="A58" s="3" t="s">
        <v>44</v>
      </c>
      <c r="B58" s="10">
        <v>339</v>
      </c>
      <c r="C58" s="10">
        <v>339</v>
      </c>
      <c r="D58" s="7">
        <v>332</v>
      </c>
      <c r="E58" s="38">
        <v>97.9</v>
      </c>
      <c r="F58" s="7">
        <v>328</v>
      </c>
      <c r="G58" s="38">
        <v>96.8</v>
      </c>
      <c r="H58" s="7">
        <v>332</v>
      </c>
      <c r="I58" s="38">
        <v>97.9</v>
      </c>
      <c r="J58" s="7">
        <v>329</v>
      </c>
      <c r="K58" s="38">
        <v>97.1</v>
      </c>
      <c r="L58" s="7">
        <v>330</v>
      </c>
      <c r="M58" s="38">
        <v>97.3</v>
      </c>
      <c r="N58" s="7">
        <v>331</v>
      </c>
      <c r="O58" s="38">
        <v>97.6</v>
      </c>
      <c r="P58" s="7">
        <v>332</v>
      </c>
      <c r="Q58" s="38">
        <v>97.9</v>
      </c>
      <c r="R58" s="7">
        <v>329</v>
      </c>
      <c r="S58" s="38">
        <v>97.1</v>
      </c>
    </row>
    <row r="59" spans="1:19" ht="12.75">
      <c r="A59" s="3" t="s">
        <v>45</v>
      </c>
      <c r="B59" s="10">
        <v>5</v>
      </c>
      <c r="C59" s="10">
        <v>5</v>
      </c>
      <c r="D59" s="7">
        <v>5</v>
      </c>
      <c r="E59" s="38">
        <v>100</v>
      </c>
      <c r="F59" s="7">
        <v>5</v>
      </c>
      <c r="G59" s="38">
        <v>100</v>
      </c>
      <c r="H59" s="7">
        <v>5</v>
      </c>
      <c r="I59" s="38">
        <v>100</v>
      </c>
      <c r="J59" s="7">
        <v>4</v>
      </c>
      <c r="K59" s="38">
        <v>80</v>
      </c>
      <c r="L59" s="7">
        <v>5</v>
      </c>
      <c r="M59" s="38">
        <v>100</v>
      </c>
      <c r="N59" s="7">
        <v>5</v>
      </c>
      <c r="O59" s="38">
        <v>100</v>
      </c>
      <c r="P59" s="7">
        <v>5</v>
      </c>
      <c r="Q59" s="38">
        <v>100</v>
      </c>
      <c r="R59" s="7">
        <v>5</v>
      </c>
      <c r="S59" s="38">
        <v>100</v>
      </c>
    </row>
    <row r="60" spans="1:19" ht="12.75">
      <c r="A60" s="3" t="s">
        <v>46</v>
      </c>
      <c r="B60" s="10">
        <v>267</v>
      </c>
      <c r="C60" s="10">
        <v>267</v>
      </c>
      <c r="D60" s="7">
        <v>264</v>
      </c>
      <c r="E60" s="38">
        <v>98.9</v>
      </c>
      <c r="F60" s="7">
        <v>253</v>
      </c>
      <c r="G60" s="38">
        <v>94.8</v>
      </c>
      <c r="H60" s="7">
        <v>264</v>
      </c>
      <c r="I60" s="38">
        <v>98.9</v>
      </c>
      <c r="J60" s="7">
        <v>254</v>
      </c>
      <c r="K60" s="38">
        <v>95.1</v>
      </c>
      <c r="L60" s="7">
        <v>263</v>
      </c>
      <c r="M60" s="38">
        <v>98.5</v>
      </c>
      <c r="N60" s="7">
        <v>263</v>
      </c>
      <c r="O60" s="38">
        <v>98.5</v>
      </c>
      <c r="P60" s="7">
        <v>262</v>
      </c>
      <c r="Q60" s="38">
        <v>98.1</v>
      </c>
      <c r="R60" s="7">
        <v>250</v>
      </c>
      <c r="S60" s="38">
        <v>93.6</v>
      </c>
    </row>
    <row r="61" spans="1:19" ht="13.5" thickBot="1">
      <c r="A61" s="14" t="s">
        <v>397</v>
      </c>
      <c r="B61" s="15">
        <f>SUM(B34:B60)</f>
        <v>7032</v>
      </c>
      <c r="C61" s="15">
        <f>SUM(C34:C60)</f>
        <v>7028</v>
      </c>
      <c r="D61" s="15">
        <f>SUM(D34:D60)</f>
        <v>6884</v>
      </c>
      <c r="E61" s="42">
        <f>(D61/B61)*100</f>
        <v>97.89533560864618</v>
      </c>
      <c r="F61" s="15">
        <f>SUM(F34:F60)</f>
        <v>6791</v>
      </c>
      <c r="G61" s="42">
        <f>(F61/C61)*100</f>
        <v>96.62777461582243</v>
      </c>
      <c r="H61" s="15">
        <f>SUM(H34:H60)</f>
        <v>6890</v>
      </c>
      <c r="I61" s="42">
        <f>(H61/B61)*100</f>
        <v>97.9806598407281</v>
      </c>
      <c r="J61" s="15">
        <f>SUM(J34:J60)</f>
        <v>6828</v>
      </c>
      <c r="K61" s="42">
        <f>(J61/C61)*100</f>
        <v>97.15424018212863</v>
      </c>
      <c r="L61" s="15">
        <f>SUM(L34:L60)</f>
        <v>6845</v>
      </c>
      <c r="M61" s="42">
        <f>(L61/C61)*100</f>
        <v>97.3961297666477</v>
      </c>
      <c r="N61" s="15">
        <f>SUM(N34:N60)</f>
        <v>6848</v>
      </c>
      <c r="O61" s="42">
        <f>(N61/C61)*100</f>
        <v>97.43881616391576</v>
      </c>
      <c r="P61" s="15">
        <f>SUM(P34:P60)</f>
        <v>6853</v>
      </c>
      <c r="Q61" s="42">
        <f>(P61/B61)*100</f>
        <v>97.45449374288965</v>
      </c>
      <c r="R61" s="15">
        <f>SUM(R34:R60)</f>
        <v>6789</v>
      </c>
      <c r="S61" s="42">
        <f>(R61/C61)*100</f>
        <v>96.59931701764371</v>
      </c>
    </row>
    <row r="62" spans="1:253" s="30" customFormat="1" ht="25.5" customHeight="1" thickTop="1">
      <c r="A62" s="81" t="s">
        <v>396</v>
      </c>
      <c r="B62" s="79" t="s">
        <v>464</v>
      </c>
      <c r="C62" s="80"/>
      <c r="D62" s="75" t="s">
        <v>465</v>
      </c>
      <c r="E62" s="76"/>
      <c r="F62" s="76"/>
      <c r="G62" s="77"/>
      <c r="H62" s="75" t="s">
        <v>466</v>
      </c>
      <c r="I62" s="85"/>
      <c r="J62" s="76"/>
      <c r="K62" s="83"/>
      <c r="L62" s="75" t="s">
        <v>467</v>
      </c>
      <c r="M62" s="83"/>
      <c r="N62" s="75" t="s">
        <v>468</v>
      </c>
      <c r="O62" s="84"/>
      <c r="P62" s="75" t="s">
        <v>469</v>
      </c>
      <c r="Q62" s="85"/>
      <c r="R62" s="76"/>
      <c r="S62" s="83"/>
      <c r="T62" s="11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</row>
    <row r="63" spans="1:20" s="31" customFormat="1" ht="25.5" customHeight="1">
      <c r="A63" s="82"/>
      <c r="B63" s="16" t="s">
        <v>409</v>
      </c>
      <c r="C63" s="16" t="s">
        <v>410</v>
      </c>
      <c r="D63" s="12" t="s">
        <v>406</v>
      </c>
      <c r="E63" s="40" t="s">
        <v>395</v>
      </c>
      <c r="F63" s="12" t="s">
        <v>408</v>
      </c>
      <c r="G63" s="40" t="s">
        <v>395</v>
      </c>
      <c r="H63" s="12" t="s">
        <v>406</v>
      </c>
      <c r="I63" s="40" t="s">
        <v>395</v>
      </c>
      <c r="J63" s="12" t="s">
        <v>407</v>
      </c>
      <c r="K63" s="40" t="s">
        <v>395</v>
      </c>
      <c r="L63" s="12" t="s">
        <v>408</v>
      </c>
      <c r="M63" s="40" t="s">
        <v>395</v>
      </c>
      <c r="N63" s="12" t="s">
        <v>407</v>
      </c>
      <c r="O63" s="40" t="s">
        <v>395</v>
      </c>
      <c r="P63" s="12" t="s">
        <v>406</v>
      </c>
      <c r="Q63" s="40" t="s">
        <v>395</v>
      </c>
      <c r="R63" s="12" t="s">
        <v>407</v>
      </c>
      <c r="S63" s="40" t="s">
        <v>395</v>
      </c>
      <c r="T63" s="13"/>
    </row>
    <row r="64" spans="1:19" ht="18.75">
      <c r="A64" s="2" t="s">
        <v>423</v>
      </c>
      <c r="B64" s="2"/>
      <c r="C64" s="3"/>
      <c r="D64" s="3"/>
      <c r="E64" s="41"/>
      <c r="F64" s="3"/>
      <c r="G64" s="41"/>
      <c r="H64" s="3"/>
      <c r="I64" s="41"/>
      <c r="J64" s="3"/>
      <c r="K64" s="41"/>
      <c r="L64" s="3"/>
      <c r="M64" s="41"/>
      <c r="N64" s="3"/>
      <c r="O64" s="41"/>
      <c r="P64" s="3"/>
      <c r="Q64" s="41"/>
      <c r="R64" s="3"/>
      <c r="S64" s="41"/>
    </row>
    <row r="65" spans="1:19" ht="12.75">
      <c r="A65" s="3" t="s">
        <v>48</v>
      </c>
      <c r="B65" s="10">
        <v>211</v>
      </c>
      <c r="C65" s="10">
        <v>211</v>
      </c>
      <c r="D65" s="7">
        <v>203</v>
      </c>
      <c r="E65" s="38">
        <v>96.2</v>
      </c>
      <c r="F65" s="7">
        <v>203</v>
      </c>
      <c r="G65" s="38">
        <v>96.2</v>
      </c>
      <c r="H65" s="7">
        <v>203</v>
      </c>
      <c r="I65" s="38">
        <v>96.2</v>
      </c>
      <c r="J65" s="7">
        <v>204</v>
      </c>
      <c r="K65" s="38">
        <v>96.7</v>
      </c>
      <c r="L65" s="7">
        <v>202</v>
      </c>
      <c r="M65" s="38">
        <v>95.7</v>
      </c>
      <c r="N65" s="7">
        <v>202</v>
      </c>
      <c r="O65" s="38">
        <v>95.7</v>
      </c>
      <c r="P65" s="7">
        <v>201</v>
      </c>
      <c r="Q65" s="38">
        <v>95.3</v>
      </c>
      <c r="R65" s="7">
        <v>201</v>
      </c>
      <c r="S65" s="38">
        <v>95.3</v>
      </c>
    </row>
    <row r="66" spans="1:19" ht="12.75">
      <c r="A66" s="3" t="s">
        <v>49</v>
      </c>
      <c r="B66" s="10">
        <v>776</v>
      </c>
      <c r="C66" s="10">
        <v>775</v>
      </c>
      <c r="D66" s="7">
        <v>758</v>
      </c>
      <c r="E66" s="38">
        <v>97.7</v>
      </c>
      <c r="F66" s="7">
        <v>749</v>
      </c>
      <c r="G66" s="38">
        <v>96.6</v>
      </c>
      <c r="H66" s="7">
        <v>758</v>
      </c>
      <c r="I66" s="38">
        <v>97.7</v>
      </c>
      <c r="J66" s="7">
        <v>756</v>
      </c>
      <c r="K66" s="38">
        <v>97.5</v>
      </c>
      <c r="L66" s="7">
        <v>757</v>
      </c>
      <c r="M66" s="38">
        <v>97.7</v>
      </c>
      <c r="N66" s="7">
        <v>753</v>
      </c>
      <c r="O66" s="38">
        <v>97.2</v>
      </c>
      <c r="P66" s="7">
        <v>752</v>
      </c>
      <c r="Q66" s="38">
        <v>96.9</v>
      </c>
      <c r="R66" s="7">
        <v>746</v>
      </c>
      <c r="S66" s="38">
        <v>96.3</v>
      </c>
    </row>
    <row r="67" spans="1:19" ht="12.75">
      <c r="A67" s="3" t="s">
        <v>50</v>
      </c>
      <c r="B67" s="10">
        <v>204</v>
      </c>
      <c r="C67" s="10">
        <v>204</v>
      </c>
      <c r="D67" s="7">
        <v>198</v>
      </c>
      <c r="E67" s="38">
        <v>97.1</v>
      </c>
      <c r="F67" s="7">
        <v>196</v>
      </c>
      <c r="G67" s="38">
        <v>96.1</v>
      </c>
      <c r="H67" s="7">
        <v>198</v>
      </c>
      <c r="I67" s="38">
        <v>97.1</v>
      </c>
      <c r="J67" s="7">
        <v>197</v>
      </c>
      <c r="K67" s="38">
        <v>96.6</v>
      </c>
      <c r="L67" s="7">
        <v>200</v>
      </c>
      <c r="M67" s="38">
        <v>98</v>
      </c>
      <c r="N67" s="7">
        <v>200</v>
      </c>
      <c r="O67" s="38">
        <v>98</v>
      </c>
      <c r="P67" s="7">
        <v>197</v>
      </c>
      <c r="Q67" s="38">
        <v>96.6</v>
      </c>
      <c r="R67" s="7">
        <v>197</v>
      </c>
      <c r="S67" s="38">
        <v>96.6</v>
      </c>
    </row>
    <row r="68" spans="1:19" ht="12.75">
      <c r="A68" s="3" t="s">
        <v>51</v>
      </c>
      <c r="B68" s="10">
        <v>312</v>
      </c>
      <c r="C68" s="10">
        <v>310</v>
      </c>
      <c r="D68" s="7">
        <v>307</v>
      </c>
      <c r="E68" s="38">
        <v>98.4</v>
      </c>
      <c r="F68" s="7">
        <v>302</v>
      </c>
      <c r="G68" s="38">
        <v>97.4</v>
      </c>
      <c r="H68" s="7">
        <v>305</v>
      </c>
      <c r="I68" s="38">
        <v>97.8</v>
      </c>
      <c r="J68" s="7">
        <v>304</v>
      </c>
      <c r="K68" s="38">
        <v>98.1</v>
      </c>
      <c r="L68" s="7">
        <v>305</v>
      </c>
      <c r="M68" s="38">
        <v>98.4</v>
      </c>
      <c r="N68" s="7">
        <v>305</v>
      </c>
      <c r="O68" s="38">
        <v>98.4</v>
      </c>
      <c r="P68" s="7">
        <v>304</v>
      </c>
      <c r="Q68" s="38">
        <v>97.4</v>
      </c>
      <c r="R68" s="7">
        <v>301</v>
      </c>
      <c r="S68" s="38">
        <v>97.1</v>
      </c>
    </row>
    <row r="69" spans="1:19" ht="12.75">
      <c r="A69" s="3" t="s">
        <v>52</v>
      </c>
      <c r="B69" s="10">
        <v>200</v>
      </c>
      <c r="C69" s="10">
        <v>200</v>
      </c>
      <c r="D69" s="7">
        <v>195</v>
      </c>
      <c r="E69" s="38">
        <v>97.5</v>
      </c>
      <c r="F69" s="7">
        <v>194</v>
      </c>
      <c r="G69" s="38">
        <v>97</v>
      </c>
      <c r="H69" s="7">
        <v>196</v>
      </c>
      <c r="I69" s="38">
        <v>98</v>
      </c>
      <c r="J69" s="7">
        <v>197</v>
      </c>
      <c r="K69" s="38">
        <v>98.5</v>
      </c>
      <c r="L69" s="7">
        <v>196</v>
      </c>
      <c r="M69" s="38">
        <v>98</v>
      </c>
      <c r="N69" s="7">
        <v>196</v>
      </c>
      <c r="O69" s="38">
        <v>98</v>
      </c>
      <c r="P69" s="7">
        <v>196</v>
      </c>
      <c r="Q69" s="38">
        <v>98</v>
      </c>
      <c r="R69" s="7">
        <v>196</v>
      </c>
      <c r="S69" s="38">
        <v>98</v>
      </c>
    </row>
    <row r="70" spans="1:19" ht="12.75">
      <c r="A70" s="3" t="s">
        <v>53</v>
      </c>
      <c r="B70" s="10">
        <v>1075</v>
      </c>
      <c r="C70" s="10">
        <v>1072</v>
      </c>
      <c r="D70" s="7">
        <v>1053</v>
      </c>
      <c r="E70" s="38">
        <v>98</v>
      </c>
      <c r="F70" s="7">
        <v>1030</v>
      </c>
      <c r="G70" s="38">
        <v>96.1</v>
      </c>
      <c r="H70" s="7">
        <v>1055</v>
      </c>
      <c r="I70" s="38">
        <v>98.1</v>
      </c>
      <c r="J70" s="7">
        <v>1037</v>
      </c>
      <c r="K70" s="38">
        <v>96.7</v>
      </c>
      <c r="L70" s="7">
        <v>1044</v>
      </c>
      <c r="M70" s="38">
        <v>97.4</v>
      </c>
      <c r="N70" s="7">
        <v>1046</v>
      </c>
      <c r="O70" s="38">
        <v>97.6</v>
      </c>
      <c r="P70" s="7">
        <v>1048</v>
      </c>
      <c r="Q70" s="38">
        <v>97.5</v>
      </c>
      <c r="R70" s="7">
        <v>1033</v>
      </c>
      <c r="S70" s="38">
        <v>96.4</v>
      </c>
    </row>
    <row r="71" spans="1:19" ht="12.75">
      <c r="A71" s="3" t="s">
        <v>54</v>
      </c>
      <c r="B71" s="10">
        <v>648</v>
      </c>
      <c r="C71" s="10">
        <v>648</v>
      </c>
      <c r="D71" s="7">
        <v>639</v>
      </c>
      <c r="E71" s="38">
        <v>98.6</v>
      </c>
      <c r="F71" s="7">
        <v>631</v>
      </c>
      <c r="G71" s="38">
        <v>97.4</v>
      </c>
      <c r="H71" s="7">
        <v>638</v>
      </c>
      <c r="I71" s="38">
        <v>98.5</v>
      </c>
      <c r="J71" s="7">
        <v>631</v>
      </c>
      <c r="K71" s="38">
        <v>97.4</v>
      </c>
      <c r="L71" s="7">
        <v>634</v>
      </c>
      <c r="M71" s="38">
        <v>97.8</v>
      </c>
      <c r="N71" s="7">
        <v>636</v>
      </c>
      <c r="O71" s="38">
        <v>98.1</v>
      </c>
      <c r="P71" s="7">
        <v>636</v>
      </c>
      <c r="Q71" s="38">
        <v>98.1</v>
      </c>
      <c r="R71" s="7">
        <v>629</v>
      </c>
      <c r="S71" s="38">
        <v>97.1</v>
      </c>
    </row>
    <row r="72" spans="1:19" ht="12.75">
      <c r="A72" s="3" t="s">
        <v>55</v>
      </c>
      <c r="B72" s="10">
        <v>376</v>
      </c>
      <c r="C72" s="10">
        <v>375</v>
      </c>
      <c r="D72" s="7">
        <v>372</v>
      </c>
      <c r="E72" s="38">
        <v>98.9</v>
      </c>
      <c r="F72" s="7">
        <v>366</v>
      </c>
      <c r="G72" s="38">
        <v>97.6</v>
      </c>
      <c r="H72" s="7">
        <v>372</v>
      </c>
      <c r="I72" s="38">
        <v>98.9</v>
      </c>
      <c r="J72" s="7">
        <v>369</v>
      </c>
      <c r="K72" s="38">
        <v>98.4</v>
      </c>
      <c r="L72" s="7">
        <v>369</v>
      </c>
      <c r="M72" s="38">
        <v>98.4</v>
      </c>
      <c r="N72" s="7">
        <v>370</v>
      </c>
      <c r="O72" s="38">
        <v>98.7</v>
      </c>
      <c r="P72" s="7">
        <v>371</v>
      </c>
      <c r="Q72" s="38">
        <v>98.7</v>
      </c>
      <c r="R72" s="7">
        <v>367</v>
      </c>
      <c r="S72" s="38">
        <v>97.9</v>
      </c>
    </row>
    <row r="73" spans="1:19" ht="12.75">
      <c r="A73" s="3" t="s">
        <v>56</v>
      </c>
      <c r="B73" s="10">
        <v>320</v>
      </c>
      <c r="C73" s="10">
        <v>319</v>
      </c>
      <c r="D73" s="7">
        <v>315</v>
      </c>
      <c r="E73" s="38">
        <v>98.4</v>
      </c>
      <c r="F73" s="7">
        <v>313</v>
      </c>
      <c r="G73" s="38">
        <v>98.1</v>
      </c>
      <c r="H73" s="7">
        <v>315</v>
      </c>
      <c r="I73" s="38">
        <v>98.4</v>
      </c>
      <c r="J73" s="7">
        <v>313</v>
      </c>
      <c r="K73" s="38">
        <v>98.1</v>
      </c>
      <c r="L73" s="7">
        <v>312</v>
      </c>
      <c r="M73" s="38">
        <v>97.8</v>
      </c>
      <c r="N73" s="7">
        <v>311</v>
      </c>
      <c r="O73" s="38">
        <v>97.5</v>
      </c>
      <c r="P73" s="7">
        <v>314</v>
      </c>
      <c r="Q73" s="38">
        <v>98.1</v>
      </c>
      <c r="R73" s="7">
        <v>314</v>
      </c>
      <c r="S73" s="38">
        <v>98.4</v>
      </c>
    </row>
    <row r="74" spans="1:19" ht="12.75">
      <c r="A74" s="3" t="s">
        <v>57</v>
      </c>
      <c r="B74" s="10">
        <v>285</v>
      </c>
      <c r="C74" s="10">
        <v>285</v>
      </c>
      <c r="D74" s="7">
        <v>280</v>
      </c>
      <c r="E74" s="38">
        <v>98.2</v>
      </c>
      <c r="F74" s="7">
        <v>277</v>
      </c>
      <c r="G74" s="38">
        <v>97.2</v>
      </c>
      <c r="H74" s="7">
        <v>281</v>
      </c>
      <c r="I74" s="38">
        <v>98.6</v>
      </c>
      <c r="J74" s="7">
        <v>277</v>
      </c>
      <c r="K74" s="38">
        <v>97.2</v>
      </c>
      <c r="L74" s="7">
        <v>279</v>
      </c>
      <c r="M74" s="38">
        <v>97.9</v>
      </c>
      <c r="N74" s="7">
        <v>279</v>
      </c>
      <c r="O74" s="38">
        <v>97.9</v>
      </c>
      <c r="P74" s="7">
        <v>281</v>
      </c>
      <c r="Q74" s="38">
        <v>98.6</v>
      </c>
      <c r="R74" s="7">
        <v>278</v>
      </c>
      <c r="S74" s="38">
        <v>97.5</v>
      </c>
    </row>
    <row r="75" spans="1:19" ht="12.75">
      <c r="A75" s="3" t="s">
        <v>58</v>
      </c>
      <c r="B75" s="10">
        <v>322</v>
      </c>
      <c r="C75" s="10">
        <v>322</v>
      </c>
      <c r="D75" s="7">
        <v>315</v>
      </c>
      <c r="E75" s="38">
        <v>97.8</v>
      </c>
      <c r="F75" s="7">
        <v>312</v>
      </c>
      <c r="G75" s="38">
        <v>96.9</v>
      </c>
      <c r="H75" s="7">
        <v>315</v>
      </c>
      <c r="I75" s="38">
        <v>97.8</v>
      </c>
      <c r="J75" s="7">
        <v>312</v>
      </c>
      <c r="K75" s="38">
        <v>96.9</v>
      </c>
      <c r="L75" s="7">
        <v>312</v>
      </c>
      <c r="M75" s="38">
        <v>96.9</v>
      </c>
      <c r="N75" s="7">
        <v>313</v>
      </c>
      <c r="O75" s="38">
        <v>97.2</v>
      </c>
      <c r="P75" s="7">
        <v>315</v>
      </c>
      <c r="Q75" s="38">
        <v>97.8</v>
      </c>
      <c r="R75" s="7">
        <v>312</v>
      </c>
      <c r="S75" s="38">
        <v>96.9</v>
      </c>
    </row>
    <row r="76" spans="1:19" ht="12.75">
      <c r="A76" s="3" t="s">
        <v>59</v>
      </c>
      <c r="B76" s="6">
        <v>148</v>
      </c>
      <c r="C76" s="17">
        <v>148</v>
      </c>
      <c r="D76" s="7">
        <v>138</v>
      </c>
      <c r="E76" s="38">
        <v>93.2</v>
      </c>
      <c r="F76" s="7">
        <v>138</v>
      </c>
      <c r="G76" s="38">
        <v>93.2</v>
      </c>
      <c r="H76" s="7">
        <v>139</v>
      </c>
      <c r="I76" s="38">
        <v>93.9</v>
      </c>
      <c r="J76" s="7">
        <v>140</v>
      </c>
      <c r="K76" s="38">
        <v>94.6</v>
      </c>
      <c r="L76" s="7">
        <v>135</v>
      </c>
      <c r="M76" s="38">
        <v>91.2</v>
      </c>
      <c r="N76" s="7">
        <v>134</v>
      </c>
      <c r="O76" s="38">
        <v>90.5</v>
      </c>
      <c r="P76" s="7">
        <v>139</v>
      </c>
      <c r="Q76" s="38">
        <v>93.9</v>
      </c>
      <c r="R76" s="7">
        <v>139</v>
      </c>
      <c r="S76" s="38">
        <v>93.9</v>
      </c>
    </row>
    <row r="77" spans="1:19" ht="13.5" thickBot="1">
      <c r="A77" s="14" t="s">
        <v>397</v>
      </c>
      <c r="B77" s="15">
        <f>SUM(B65:B76)</f>
        <v>4877</v>
      </c>
      <c r="C77" s="15">
        <f>SUM(C65:C76)</f>
        <v>4869</v>
      </c>
      <c r="D77" s="15">
        <f>SUM(D65:D76)</f>
        <v>4773</v>
      </c>
      <c r="E77" s="42">
        <f>(D77/B77)*100</f>
        <v>97.8675415214271</v>
      </c>
      <c r="F77" s="15">
        <f>SUM(F65:F76)</f>
        <v>4711</v>
      </c>
      <c r="G77" s="42">
        <f>(F77/C77)*100</f>
        <v>96.75498048880674</v>
      </c>
      <c r="H77" s="15">
        <f>SUM(H65:H76)</f>
        <v>4775</v>
      </c>
      <c r="I77" s="42">
        <f>(H77/B77)*100</f>
        <v>97.90855033832274</v>
      </c>
      <c r="J77" s="15">
        <f>SUM(J65:J76)</f>
        <v>4737</v>
      </c>
      <c r="K77" s="42">
        <f>(J77/C77)*100</f>
        <v>97.28897104128158</v>
      </c>
      <c r="L77" s="15">
        <f>SUM(L65:L76)</f>
        <v>4745</v>
      </c>
      <c r="M77" s="42">
        <f>(L77/C77)*100</f>
        <v>97.45327582665844</v>
      </c>
      <c r="N77" s="15">
        <f>SUM(N65:N76)</f>
        <v>4745</v>
      </c>
      <c r="O77" s="42">
        <f>(N77/C77)*100</f>
        <v>97.45327582665844</v>
      </c>
      <c r="P77" s="15">
        <f>SUM(P65:P76)</f>
        <v>4754</v>
      </c>
      <c r="Q77" s="42">
        <f>(P77/B77)*100</f>
        <v>97.4779577609186</v>
      </c>
      <c r="R77" s="15">
        <f>SUM(R65:R76)</f>
        <v>4713</v>
      </c>
      <c r="S77" s="42">
        <f>(R77/C77)*100</f>
        <v>96.79605668515096</v>
      </c>
    </row>
    <row r="78" spans="1:253" s="30" customFormat="1" ht="25.5" customHeight="1" thickTop="1">
      <c r="A78" s="81" t="s">
        <v>396</v>
      </c>
      <c r="B78" s="79" t="s">
        <v>464</v>
      </c>
      <c r="C78" s="80"/>
      <c r="D78" s="75" t="s">
        <v>465</v>
      </c>
      <c r="E78" s="76"/>
      <c r="F78" s="76"/>
      <c r="G78" s="77"/>
      <c r="H78" s="75" t="s">
        <v>466</v>
      </c>
      <c r="I78" s="85"/>
      <c r="J78" s="76"/>
      <c r="K78" s="83"/>
      <c r="L78" s="75" t="s">
        <v>467</v>
      </c>
      <c r="M78" s="83"/>
      <c r="N78" s="75" t="s">
        <v>468</v>
      </c>
      <c r="O78" s="84"/>
      <c r="P78" s="75" t="s">
        <v>469</v>
      </c>
      <c r="Q78" s="85"/>
      <c r="R78" s="76"/>
      <c r="S78" s="83"/>
      <c r="T78" s="11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</row>
    <row r="79" spans="1:20" s="31" customFormat="1" ht="25.5" customHeight="1">
      <c r="A79" s="82"/>
      <c r="B79" s="16" t="s">
        <v>409</v>
      </c>
      <c r="C79" s="16" t="s">
        <v>410</v>
      </c>
      <c r="D79" s="12" t="s">
        <v>406</v>
      </c>
      <c r="E79" s="40" t="s">
        <v>395</v>
      </c>
      <c r="F79" s="12" t="s">
        <v>408</v>
      </c>
      <c r="G79" s="40" t="s">
        <v>395</v>
      </c>
      <c r="H79" s="12" t="s">
        <v>406</v>
      </c>
      <c r="I79" s="40" t="s">
        <v>395</v>
      </c>
      <c r="J79" s="12" t="s">
        <v>407</v>
      </c>
      <c r="K79" s="40" t="s">
        <v>395</v>
      </c>
      <c r="L79" s="12" t="s">
        <v>408</v>
      </c>
      <c r="M79" s="40" t="s">
        <v>395</v>
      </c>
      <c r="N79" s="12" t="s">
        <v>407</v>
      </c>
      <c r="O79" s="40" t="s">
        <v>395</v>
      </c>
      <c r="P79" s="12" t="s">
        <v>406</v>
      </c>
      <c r="Q79" s="40" t="s">
        <v>395</v>
      </c>
      <c r="R79" s="12" t="s">
        <v>407</v>
      </c>
      <c r="S79" s="40" t="s">
        <v>395</v>
      </c>
      <c r="T79" s="13"/>
    </row>
    <row r="80" spans="1:19" ht="18.75">
      <c r="A80" s="2" t="s">
        <v>424</v>
      </c>
      <c r="B80" s="2"/>
      <c r="C80" s="3"/>
      <c r="D80" s="3"/>
      <c r="E80" s="41"/>
      <c r="F80" s="3"/>
      <c r="G80" s="41"/>
      <c r="H80" s="3"/>
      <c r="I80" s="41"/>
      <c r="J80" s="3"/>
      <c r="K80" s="41"/>
      <c r="L80" s="3"/>
      <c r="M80" s="41"/>
      <c r="N80" s="3"/>
      <c r="O80" s="41"/>
      <c r="P80" s="3"/>
      <c r="Q80" s="41"/>
      <c r="R80" s="3"/>
      <c r="S80" s="41"/>
    </row>
    <row r="81" spans="1:19" ht="12.75">
      <c r="A81" s="3" t="s">
        <v>63</v>
      </c>
      <c r="B81" s="10">
        <v>280</v>
      </c>
      <c r="C81" s="10">
        <v>280</v>
      </c>
      <c r="D81" s="7">
        <v>279</v>
      </c>
      <c r="E81" s="38">
        <v>99.6</v>
      </c>
      <c r="F81" s="7">
        <v>275</v>
      </c>
      <c r="G81" s="38">
        <v>98.2</v>
      </c>
      <c r="H81" s="7">
        <v>279</v>
      </c>
      <c r="I81" s="38">
        <v>99.6</v>
      </c>
      <c r="J81" s="7">
        <v>276</v>
      </c>
      <c r="K81" s="38">
        <v>98.6</v>
      </c>
      <c r="L81" s="7">
        <v>279</v>
      </c>
      <c r="M81" s="38">
        <v>99.6</v>
      </c>
      <c r="N81" s="7">
        <v>277</v>
      </c>
      <c r="O81" s="38">
        <v>98.9</v>
      </c>
      <c r="P81" s="7">
        <v>276</v>
      </c>
      <c r="Q81" s="38">
        <v>98.6</v>
      </c>
      <c r="R81" s="7">
        <v>272</v>
      </c>
      <c r="S81" s="38">
        <v>97.1</v>
      </c>
    </row>
    <row r="82" spans="1:19" ht="12.75">
      <c r="A82" s="3" t="s">
        <v>64</v>
      </c>
      <c r="B82" s="10">
        <v>1191</v>
      </c>
      <c r="C82" s="10">
        <v>1190</v>
      </c>
      <c r="D82" s="7">
        <v>1173</v>
      </c>
      <c r="E82" s="38">
        <v>98.5</v>
      </c>
      <c r="F82" s="7">
        <v>1162</v>
      </c>
      <c r="G82" s="38">
        <v>97.6</v>
      </c>
      <c r="H82" s="7">
        <v>1172</v>
      </c>
      <c r="I82" s="38">
        <v>98.4</v>
      </c>
      <c r="J82" s="7">
        <v>1163</v>
      </c>
      <c r="K82" s="38">
        <v>97.7</v>
      </c>
      <c r="L82" s="7">
        <v>1165</v>
      </c>
      <c r="M82" s="38">
        <v>97.9</v>
      </c>
      <c r="N82" s="7">
        <v>1168</v>
      </c>
      <c r="O82" s="38">
        <v>98.2</v>
      </c>
      <c r="P82" s="7">
        <v>1167</v>
      </c>
      <c r="Q82" s="38">
        <v>98</v>
      </c>
      <c r="R82" s="7">
        <v>1158</v>
      </c>
      <c r="S82" s="38">
        <v>97.3</v>
      </c>
    </row>
    <row r="83" spans="1:19" ht="12.75">
      <c r="A83" s="3" t="s">
        <v>68</v>
      </c>
      <c r="B83" s="10">
        <v>715</v>
      </c>
      <c r="C83" s="10">
        <v>715</v>
      </c>
      <c r="D83" s="7">
        <v>696</v>
      </c>
      <c r="E83" s="38">
        <v>97.3</v>
      </c>
      <c r="F83" s="7">
        <v>682</v>
      </c>
      <c r="G83" s="38">
        <v>95.4</v>
      </c>
      <c r="H83" s="7">
        <v>696</v>
      </c>
      <c r="I83" s="38">
        <v>97.3</v>
      </c>
      <c r="J83" s="7">
        <v>687</v>
      </c>
      <c r="K83" s="38">
        <v>96.1</v>
      </c>
      <c r="L83" s="7">
        <v>700</v>
      </c>
      <c r="M83" s="38">
        <v>97.9</v>
      </c>
      <c r="N83" s="7">
        <v>697</v>
      </c>
      <c r="O83" s="38">
        <v>97.5</v>
      </c>
      <c r="P83" s="7">
        <v>694</v>
      </c>
      <c r="Q83" s="38">
        <v>97.1</v>
      </c>
      <c r="R83" s="7">
        <v>679</v>
      </c>
      <c r="S83" s="38">
        <v>95</v>
      </c>
    </row>
    <row r="84" spans="1:19" ht="12.75">
      <c r="A84" s="3" t="s">
        <v>71</v>
      </c>
      <c r="B84" s="10">
        <v>720</v>
      </c>
      <c r="C84" s="10">
        <v>720</v>
      </c>
      <c r="D84" s="7">
        <v>671</v>
      </c>
      <c r="E84" s="38">
        <v>93.2</v>
      </c>
      <c r="F84" s="7">
        <v>668</v>
      </c>
      <c r="G84" s="38">
        <v>92.8</v>
      </c>
      <c r="H84" s="7">
        <v>668</v>
      </c>
      <c r="I84" s="38">
        <v>92.8</v>
      </c>
      <c r="J84" s="7">
        <v>668</v>
      </c>
      <c r="K84" s="38">
        <v>92.8</v>
      </c>
      <c r="L84" s="7">
        <v>662</v>
      </c>
      <c r="M84" s="38">
        <v>91.9</v>
      </c>
      <c r="N84" s="7">
        <v>661</v>
      </c>
      <c r="O84" s="38">
        <v>91.8</v>
      </c>
      <c r="P84" s="7">
        <v>665</v>
      </c>
      <c r="Q84" s="38">
        <v>92.4</v>
      </c>
      <c r="R84" s="7">
        <v>662</v>
      </c>
      <c r="S84" s="38">
        <v>91.9</v>
      </c>
    </row>
    <row r="85" spans="1:19" ht="12.75">
      <c r="A85" s="3" t="s">
        <v>74</v>
      </c>
      <c r="B85" s="10">
        <v>167</v>
      </c>
      <c r="C85" s="10">
        <v>167</v>
      </c>
      <c r="D85" s="7">
        <v>162</v>
      </c>
      <c r="E85" s="38">
        <v>97</v>
      </c>
      <c r="F85" s="7">
        <v>160</v>
      </c>
      <c r="G85" s="38">
        <v>95.8</v>
      </c>
      <c r="H85" s="7">
        <v>162</v>
      </c>
      <c r="I85" s="38">
        <v>97</v>
      </c>
      <c r="J85" s="7">
        <v>161</v>
      </c>
      <c r="K85" s="38">
        <v>96.4</v>
      </c>
      <c r="L85" s="7">
        <v>162</v>
      </c>
      <c r="M85" s="38">
        <v>97</v>
      </c>
      <c r="N85" s="7">
        <v>162</v>
      </c>
      <c r="O85" s="38">
        <v>97</v>
      </c>
      <c r="P85" s="7">
        <v>162</v>
      </c>
      <c r="Q85" s="38">
        <v>97</v>
      </c>
      <c r="R85" s="7">
        <v>161</v>
      </c>
      <c r="S85" s="38">
        <v>96.4</v>
      </c>
    </row>
    <row r="86" spans="1:19" ht="12.75">
      <c r="A86" s="3" t="s">
        <v>75</v>
      </c>
      <c r="B86" s="10">
        <v>177</v>
      </c>
      <c r="C86" s="10">
        <v>177</v>
      </c>
      <c r="D86" s="7">
        <v>176</v>
      </c>
      <c r="E86" s="38">
        <v>99.4</v>
      </c>
      <c r="F86" s="7">
        <v>175</v>
      </c>
      <c r="G86" s="38">
        <v>98.9</v>
      </c>
      <c r="H86" s="7">
        <v>175</v>
      </c>
      <c r="I86" s="38">
        <v>98.9</v>
      </c>
      <c r="J86" s="7">
        <v>175</v>
      </c>
      <c r="K86" s="38">
        <v>98.9</v>
      </c>
      <c r="L86" s="7">
        <v>177</v>
      </c>
      <c r="M86" s="38">
        <v>100</v>
      </c>
      <c r="N86" s="7">
        <v>177</v>
      </c>
      <c r="O86" s="38">
        <v>100</v>
      </c>
      <c r="P86" s="7">
        <v>175</v>
      </c>
      <c r="Q86" s="38">
        <v>98.9</v>
      </c>
      <c r="R86" s="7">
        <v>175</v>
      </c>
      <c r="S86" s="38">
        <v>98.9</v>
      </c>
    </row>
    <row r="87" spans="1:19" ht="12.75">
      <c r="A87" s="3" t="s">
        <v>76</v>
      </c>
      <c r="B87" s="10">
        <v>347</v>
      </c>
      <c r="C87" s="10">
        <v>346</v>
      </c>
      <c r="D87" s="7">
        <v>346</v>
      </c>
      <c r="E87" s="38">
        <v>99.7</v>
      </c>
      <c r="F87" s="7">
        <v>340</v>
      </c>
      <c r="G87" s="38">
        <v>98.3</v>
      </c>
      <c r="H87" s="7">
        <v>346</v>
      </c>
      <c r="I87" s="38">
        <v>99.7</v>
      </c>
      <c r="J87" s="7">
        <v>341</v>
      </c>
      <c r="K87" s="38">
        <v>98.6</v>
      </c>
      <c r="L87" s="7">
        <v>343</v>
      </c>
      <c r="M87" s="38">
        <v>99.1</v>
      </c>
      <c r="N87" s="7">
        <v>345</v>
      </c>
      <c r="O87" s="38">
        <v>99.7</v>
      </c>
      <c r="P87" s="7">
        <v>346</v>
      </c>
      <c r="Q87" s="38">
        <v>99.7</v>
      </c>
      <c r="R87" s="7">
        <v>343</v>
      </c>
      <c r="S87" s="38">
        <v>99.1</v>
      </c>
    </row>
    <row r="88" spans="1:19" ht="12.75">
      <c r="A88" s="3" t="s">
        <v>78</v>
      </c>
      <c r="B88" s="10">
        <v>232</v>
      </c>
      <c r="C88" s="10">
        <v>232</v>
      </c>
      <c r="D88" s="7">
        <v>195</v>
      </c>
      <c r="E88" s="38">
        <v>84.1</v>
      </c>
      <c r="F88" s="7">
        <v>195</v>
      </c>
      <c r="G88" s="38">
        <v>84.1</v>
      </c>
      <c r="H88" s="7">
        <v>197</v>
      </c>
      <c r="I88" s="38">
        <v>84.9</v>
      </c>
      <c r="J88" s="7">
        <v>197</v>
      </c>
      <c r="K88" s="38">
        <v>84.9</v>
      </c>
      <c r="L88" s="7">
        <v>195</v>
      </c>
      <c r="M88" s="38">
        <v>84.1</v>
      </c>
      <c r="N88" s="7">
        <v>194</v>
      </c>
      <c r="O88" s="38">
        <v>83.6</v>
      </c>
      <c r="P88" s="7">
        <v>193</v>
      </c>
      <c r="Q88" s="38">
        <v>83.2</v>
      </c>
      <c r="R88" s="7">
        <v>193</v>
      </c>
      <c r="S88" s="38">
        <v>83.2</v>
      </c>
    </row>
    <row r="89" spans="1:19" ht="12.75">
      <c r="A89" s="3" t="s">
        <v>79</v>
      </c>
      <c r="B89" s="10">
        <v>463</v>
      </c>
      <c r="C89" s="10">
        <v>463</v>
      </c>
      <c r="D89" s="7">
        <v>442</v>
      </c>
      <c r="E89" s="38">
        <v>95.5</v>
      </c>
      <c r="F89" s="7">
        <v>436</v>
      </c>
      <c r="G89" s="38">
        <v>94.2</v>
      </c>
      <c r="H89" s="7">
        <v>443</v>
      </c>
      <c r="I89" s="38">
        <v>95.7</v>
      </c>
      <c r="J89" s="7">
        <v>445</v>
      </c>
      <c r="K89" s="38">
        <v>96.1</v>
      </c>
      <c r="L89" s="7">
        <v>446</v>
      </c>
      <c r="M89" s="38">
        <v>96.3</v>
      </c>
      <c r="N89" s="7">
        <v>442</v>
      </c>
      <c r="O89" s="38">
        <v>95.5</v>
      </c>
      <c r="P89" s="7">
        <v>443</v>
      </c>
      <c r="Q89" s="38">
        <v>95.7</v>
      </c>
      <c r="R89" s="7">
        <v>441</v>
      </c>
      <c r="S89" s="38">
        <v>95.2</v>
      </c>
    </row>
    <row r="90" spans="1:19" ht="12.75">
      <c r="A90" s="3" t="s">
        <v>83</v>
      </c>
      <c r="B90" s="10">
        <v>336</v>
      </c>
      <c r="C90" s="10">
        <v>335</v>
      </c>
      <c r="D90" s="7">
        <v>282</v>
      </c>
      <c r="E90" s="38">
        <v>83.9</v>
      </c>
      <c r="F90" s="7">
        <v>277</v>
      </c>
      <c r="G90" s="38">
        <v>82.7</v>
      </c>
      <c r="H90" s="7">
        <v>282</v>
      </c>
      <c r="I90" s="38">
        <v>83.9</v>
      </c>
      <c r="J90" s="7">
        <v>280</v>
      </c>
      <c r="K90" s="38">
        <v>83.6</v>
      </c>
      <c r="L90" s="7">
        <v>286</v>
      </c>
      <c r="M90" s="38">
        <v>85.4</v>
      </c>
      <c r="N90" s="7">
        <v>285</v>
      </c>
      <c r="O90" s="38">
        <v>85.1</v>
      </c>
      <c r="P90" s="7">
        <v>281</v>
      </c>
      <c r="Q90" s="38">
        <v>83.6</v>
      </c>
      <c r="R90" s="7">
        <v>282</v>
      </c>
      <c r="S90" s="38">
        <v>84.2</v>
      </c>
    </row>
    <row r="91" spans="1:19" ht="12.75">
      <c r="A91" s="3" t="s">
        <v>84</v>
      </c>
      <c r="B91" s="6">
        <v>1628</v>
      </c>
      <c r="C91" s="10">
        <v>1627</v>
      </c>
      <c r="D91" s="7">
        <v>1589</v>
      </c>
      <c r="E91" s="38">
        <v>97.6</v>
      </c>
      <c r="F91" s="7">
        <v>1568</v>
      </c>
      <c r="G91" s="38">
        <v>96.4</v>
      </c>
      <c r="H91" s="7">
        <v>1591</v>
      </c>
      <c r="I91" s="38">
        <v>97.7</v>
      </c>
      <c r="J91" s="7">
        <v>1581</v>
      </c>
      <c r="K91" s="38">
        <v>97.2</v>
      </c>
      <c r="L91" s="7">
        <v>1578</v>
      </c>
      <c r="M91" s="38">
        <v>97</v>
      </c>
      <c r="N91" s="7">
        <v>1581</v>
      </c>
      <c r="O91" s="38">
        <v>97.2</v>
      </c>
      <c r="P91" s="7">
        <v>1581</v>
      </c>
      <c r="Q91" s="38">
        <v>97.1</v>
      </c>
      <c r="R91" s="7">
        <v>1566</v>
      </c>
      <c r="S91" s="38">
        <v>96.3</v>
      </c>
    </row>
    <row r="92" spans="1:19" ht="13.5" thickBot="1">
      <c r="A92" s="14" t="s">
        <v>397</v>
      </c>
      <c r="B92" s="15">
        <f>SUM(B81:B91)</f>
        <v>6256</v>
      </c>
      <c r="C92" s="15">
        <f>SUM(C81:C91)</f>
        <v>6252</v>
      </c>
      <c r="D92" s="15">
        <f>SUM(D81:D91)</f>
        <v>6011</v>
      </c>
      <c r="E92" s="42">
        <f>(D92/B92)*100</f>
        <v>96.08375959079284</v>
      </c>
      <c r="F92" s="15">
        <f>SUM(F81:F91)</f>
        <v>5938</v>
      </c>
      <c r="G92" s="42">
        <f>(F92/C92)*100</f>
        <v>94.97760716570698</v>
      </c>
      <c r="H92" s="15">
        <f>SUM(H81:H91)</f>
        <v>6011</v>
      </c>
      <c r="I92" s="42">
        <f>(H92/B92)*100</f>
        <v>96.08375959079284</v>
      </c>
      <c r="J92" s="15">
        <f>SUM(J81:J91)</f>
        <v>5974</v>
      </c>
      <c r="K92" s="42">
        <f>(J92/C92)*100</f>
        <v>95.5534229046705</v>
      </c>
      <c r="L92" s="15">
        <f>SUM(L81:L91)</f>
        <v>5993</v>
      </c>
      <c r="M92" s="42">
        <f>(L92/C92)*100</f>
        <v>95.85732565579015</v>
      </c>
      <c r="N92" s="15">
        <f>SUM(N81:N91)</f>
        <v>5989</v>
      </c>
      <c r="O92" s="42">
        <f>(N92/C92)*100</f>
        <v>95.79334612923864</v>
      </c>
      <c r="P92" s="15">
        <f>SUM(P81:P91)</f>
        <v>5983</v>
      </c>
      <c r="Q92" s="42">
        <f>(P92/B92)*100</f>
        <v>95.63618925831202</v>
      </c>
      <c r="R92" s="15">
        <f>SUM(R81:R91)</f>
        <v>5932</v>
      </c>
      <c r="S92" s="42">
        <f>(R92/C92)*100</f>
        <v>94.88163787587972</v>
      </c>
    </row>
    <row r="93" spans="1:253" s="30" customFormat="1" ht="25.5" customHeight="1" thickTop="1">
      <c r="A93" s="81" t="s">
        <v>396</v>
      </c>
      <c r="B93" s="79" t="s">
        <v>464</v>
      </c>
      <c r="C93" s="80"/>
      <c r="D93" s="75" t="s">
        <v>465</v>
      </c>
      <c r="E93" s="76"/>
      <c r="F93" s="76"/>
      <c r="G93" s="77"/>
      <c r="H93" s="75" t="s">
        <v>466</v>
      </c>
      <c r="I93" s="85"/>
      <c r="J93" s="76"/>
      <c r="K93" s="83"/>
      <c r="L93" s="75" t="s">
        <v>467</v>
      </c>
      <c r="M93" s="83"/>
      <c r="N93" s="75" t="s">
        <v>468</v>
      </c>
      <c r="O93" s="84"/>
      <c r="P93" s="75" t="s">
        <v>469</v>
      </c>
      <c r="Q93" s="85"/>
      <c r="R93" s="76"/>
      <c r="S93" s="83"/>
      <c r="T93" s="11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</row>
    <row r="94" spans="1:20" s="31" customFormat="1" ht="25.5" customHeight="1">
      <c r="A94" s="82"/>
      <c r="B94" s="16" t="s">
        <v>409</v>
      </c>
      <c r="C94" s="16" t="s">
        <v>410</v>
      </c>
      <c r="D94" s="12" t="s">
        <v>406</v>
      </c>
      <c r="E94" s="40" t="s">
        <v>395</v>
      </c>
      <c r="F94" s="12" t="s">
        <v>408</v>
      </c>
      <c r="G94" s="40" t="s">
        <v>395</v>
      </c>
      <c r="H94" s="12" t="s">
        <v>406</v>
      </c>
      <c r="I94" s="40" t="s">
        <v>395</v>
      </c>
      <c r="J94" s="12" t="s">
        <v>407</v>
      </c>
      <c r="K94" s="40" t="s">
        <v>395</v>
      </c>
      <c r="L94" s="12" t="s">
        <v>408</v>
      </c>
      <c r="M94" s="40" t="s">
        <v>395</v>
      </c>
      <c r="N94" s="12" t="s">
        <v>407</v>
      </c>
      <c r="O94" s="40" t="s">
        <v>395</v>
      </c>
      <c r="P94" s="12" t="s">
        <v>406</v>
      </c>
      <c r="Q94" s="40" t="s">
        <v>395</v>
      </c>
      <c r="R94" s="12" t="s">
        <v>407</v>
      </c>
      <c r="S94" s="40" t="s">
        <v>395</v>
      </c>
      <c r="T94" s="13"/>
    </row>
    <row r="95" spans="1:19" ht="18.75">
      <c r="A95" s="2" t="s">
        <v>479</v>
      </c>
      <c r="B95" s="2"/>
      <c r="C95" s="2"/>
      <c r="D95" s="2"/>
      <c r="E95" s="46"/>
      <c r="F95" s="2"/>
      <c r="G95" s="46"/>
      <c r="H95" s="2"/>
      <c r="I95" s="46"/>
      <c r="J95" s="2"/>
      <c r="K95" s="46"/>
      <c r="L95" s="2"/>
      <c r="M95" s="46"/>
      <c r="N95" s="2"/>
      <c r="O95" s="46"/>
      <c r="P95" s="2"/>
      <c r="Q95" s="46"/>
      <c r="R95" s="2"/>
      <c r="S95" s="46"/>
    </row>
    <row r="96" spans="1:19" ht="12.75">
      <c r="A96" s="3" t="s">
        <v>61</v>
      </c>
      <c r="B96" s="10">
        <v>821</v>
      </c>
      <c r="C96" s="10">
        <v>819</v>
      </c>
      <c r="D96" s="7">
        <v>795</v>
      </c>
      <c r="E96" s="38">
        <v>96.8</v>
      </c>
      <c r="F96" s="7">
        <v>784</v>
      </c>
      <c r="G96" s="38">
        <v>95.7</v>
      </c>
      <c r="H96" s="7">
        <v>792</v>
      </c>
      <c r="I96" s="38">
        <v>96.5</v>
      </c>
      <c r="J96" s="7">
        <v>787</v>
      </c>
      <c r="K96" s="38">
        <v>96.1</v>
      </c>
      <c r="L96" s="7">
        <v>796</v>
      </c>
      <c r="M96" s="38">
        <v>97.2</v>
      </c>
      <c r="N96" s="7">
        <v>794</v>
      </c>
      <c r="O96" s="38">
        <v>96.9</v>
      </c>
      <c r="P96" s="7">
        <v>789</v>
      </c>
      <c r="Q96" s="38">
        <v>96.1</v>
      </c>
      <c r="R96" s="7">
        <v>786</v>
      </c>
      <c r="S96" s="38">
        <v>96</v>
      </c>
    </row>
    <row r="97" spans="1:19" ht="12.75">
      <c r="A97" s="3" t="s">
        <v>62</v>
      </c>
      <c r="B97" s="10">
        <v>217</v>
      </c>
      <c r="C97" s="10">
        <v>217</v>
      </c>
      <c r="D97" s="7">
        <v>216</v>
      </c>
      <c r="E97" s="38">
        <v>99.5</v>
      </c>
      <c r="F97" s="7">
        <v>215</v>
      </c>
      <c r="G97" s="38">
        <v>99.1</v>
      </c>
      <c r="H97" s="7">
        <v>215</v>
      </c>
      <c r="I97" s="38">
        <v>99.1</v>
      </c>
      <c r="J97" s="7">
        <v>215</v>
      </c>
      <c r="K97" s="38">
        <v>99.1</v>
      </c>
      <c r="L97" s="7">
        <v>215</v>
      </c>
      <c r="M97" s="38">
        <v>99.1</v>
      </c>
      <c r="N97" s="7">
        <v>214</v>
      </c>
      <c r="O97" s="38">
        <v>98.6</v>
      </c>
      <c r="P97" s="7">
        <v>214</v>
      </c>
      <c r="Q97" s="38">
        <v>98.6</v>
      </c>
      <c r="R97" s="7">
        <v>212</v>
      </c>
      <c r="S97" s="38">
        <v>97.7</v>
      </c>
    </row>
    <row r="98" spans="1:19" ht="12.75">
      <c r="A98" s="3" t="s">
        <v>65</v>
      </c>
      <c r="B98" s="10">
        <v>245</v>
      </c>
      <c r="C98" s="10">
        <v>244</v>
      </c>
      <c r="D98" s="7">
        <v>243</v>
      </c>
      <c r="E98" s="38">
        <v>99.2</v>
      </c>
      <c r="F98" s="7">
        <v>235</v>
      </c>
      <c r="G98" s="38">
        <v>96.3</v>
      </c>
      <c r="H98" s="7">
        <v>242</v>
      </c>
      <c r="I98" s="38">
        <v>98.8</v>
      </c>
      <c r="J98" s="7">
        <v>235</v>
      </c>
      <c r="K98" s="38">
        <v>96.3</v>
      </c>
      <c r="L98" s="7">
        <v>240</v>
      </c>
      <c r="M98" s="38">
        <v>98.4</v>
      </c>
      <c r="N98" s="7">
        <v>241</v>
      </c>
      <c r="O98" s="38">
        <v>98.8</v>
      </c>
      <c r="P98" s="7">
        <v>241</v>
      </c>
      <c r="Q98" s="38">
        <v>98.4</v>
      </c>
      <c r="R98" s="7">
        <v>235</v>
      </c>
      <c r="S98" s="38">
        <v>96.3</v>
      </c>
    </row>
    <row r="99" spans="1:19" ht="12.75">
      <c r="A99" s="3" t="s">
        <v>66</v>
      </c>
      <c r="B99" s="10">
        <v>1732</v>
      </c>
      <c r="C99" s="10">
        <v>1732</v>
      </c>
      <c r="D99" s="7">
        <v>1697</v>
      </c>
      <c r="E99" s="38">
        <v>98</v>
      </c>
      <c r="F99" s="7">
        <v>1681</v>
      </c>
      <c r="G99" s="38">
        <v>97.1</v>
      </c>
      <c r="H99" s="7">
        <v>1696</v>
      </c>
      <c r="I99" s="38">
        <v>97.9</v>
      </c>
      <c r="J99" s="7">
        <v>1689</v>
      </c>
      <c r="K99" s="38">
        <v>97.5</v>
      </c>
      <c r="L99" s="7">
        <v>1684</v>
      </c>
      <c r="M99" s="38">
        <v>97.2</v>
      </c>
      <c r="N99" s="7">
        <v>1681</v>
      </c>
      <c r="O99" s="38">
        <v>97.1</v>
      </c>
      <c r="P99" s="7">
        <v>1687</v>
      </c>
      <c r="Q99" s="38">
        <v>97.4</v>
      </c>
      <c r="R99" s="7">
        <v>1675</v>
      </c>
      <c r="S99" s="38">
        <v>96.7</v>
      </c>
    </row>
    <row r="100" spans="1:19" ht="12.75">
      <c r="A100" s="3" t="s">
        <v>67</v>
      </c>
      <c r="B100" s="10">
        <v>231</v>
      </c>
      <c r="C100" s="10">
        <v>230</v>
      </c>
      <c r="D100" s="7">
        <v>224</v>
      </c>
      <c r="E100" s="38">
        <v>97</v>
      </c>
      <c r="F100" s="7">
        <v>220</v>
      </c>
      <c r="G100" s="38">
        <v>95.7</v>
      </c>
      <c r="H100" s="7">
        <v>224</v>
      </c>
      <c r="I100" s="38">
        <v>97</v>
      </c>
      <c r="J100" s="7">
        <v>223</v>
      </c>
      <c r="K100" s="38">
        <v>97</v>
      </c>
      <c r="L100" s="7">
        <v>226</v>
      </c>
      <c r="M100" s="38">
        <v>98.3</v>
      </c>
      <c r="N100" s="7">
        <v>226</v>
      </c>
      <c r="O100" s="38">
        <v>98.3</v>
      </c>
      <c r="P100" s="7">
        <v>221</v>
      </c>
      <c r="Q100" s="38">
        <v>95.7</v>
      </c>
      <c r="R100" s="7">
        <v>220</v>
      </c>
      <c r="S100" s="38">
        <v>95.7</v>
      </c>
    </row>
    <row r="101" spans="1:19" ht="12.75">
      <c r="A101" s="3" t="s">
        <v>69</v>
      </c>
      <c r="B101" s="10">
        <v>387</v>
      </c>
      <c r="C101" s="10">
        <v>387</v>
      </c>
      <c r="D101" s="7">
        <v>384</v>
      </c>
      <c r="E101" s="38">
        <v>99.2</v>
      </c>
      <c r="F101" s="7">
        <v>376</v>
      </c>
      <c r="G101" s="38">
        <v>97.2</v>
      </c>
      <c r="H101" s="7">
        <v>383</v>
      </c>
      <c r="I101" s="38">
        <v>99</v>
      </c>
      <c r="J101" s="7">
        <v>377</v>
      </c>
      <c r="K101" s="38">
        <v>97.4</v>
      </c>
      <c r="L101" s="7">
        <v>383</v>
      </c>
      <c r="M101" s="38">
        <v>99</v>
      </c>
      <c r="N101" s="7">
        <v>383</v>
      </c>
      <c r="O101" s="38">
        <v>99</v>
      </c>
      <c r="P101" s="7">
        <v>384</v>
      </c>
      <c r="Q101" s="38">
        <v>99.2</v>
      </c>
      <c r="R101" s="7">
        <v>376</v>
      </c>
      <c r="S101" s="38">
        <v>97.2</v>
      </c>
    </row>
    <row r="102" spans="1:19" ht="12.75">
      <c r="A102" s="3" t="s">
        <v>411</v>
      </c>
      <c r="B102" s="10">
        <v>831</v>
      </c>
      <c r="C102" s="10">
        <v>830</v>
      </c>
      <c r="D102" s="7">
        <v>816</v>
      </c>
      <c r="E102" s="38">
        <v>98.2</v>
      </c>
      <c r="F102" s="7">
        <v>813</v>
      </c>
      <c r="G102" s="38">
        <v>98</v>
      </c>
      <c r="H102" s="7">
        <v>816</v>
      </c>
      <c r="I102" s="38">
        <v>98.2</v>
      </c>
      <c r="J102" s="7">
        <v>813</v>
      </c>
      <c r="K102" s="38">
        <v>98</v>
      </c>
      <c r="L102" s="7">
        <v>811</v>
      </c>
      <c r="M102" s="38">
        <v>97.7</v>
      </c>
      <c r="N102" s="7">
        <v>812</v>
      </c>
      <c r="O102" s="38">
        <v>97.8</v>
      </c>
      <c r="P102" s="7">
        <v>812</v>
      </c>
      <c r="Q102" s="38">
        <v>97.7</v>
      </c>
      <c r="R102" s="7">
        <v>813</v>
      </c>
      <c r="S102" s="38">
        <v>98</v>
      </c>
    </row>
    <row r="103" spans="1:19" ht="12.75">
      <c r="A103" s="3" t="s">
        <v>70</v>
      </c>
      <c r="B103" s="10">
        <v>350</v>
      </c>
      <c r="C103" s="10">
        <v>349</v>
      </c>
      <c r="D103" s="7">
        <v>341</v>
      </c>
      <c r="E103" s="38">
        <v>97.4</v>
      </c>
      <c r="F103" s="7">
        <v>340</v>
      </c>
      <c r="G103" s="38">
        <v>97.4</v>
      </c>
      <c r="H103" s="7">
        <v>340</v>
      </c>
      <c r="I103" s="38">
        <v>97.1</v>
      </c>
      <c r="J103" s="7">
        <v>343</v>
      </c>
      <c r="K103" s="38">
        <v>98.3</v>
      </c>
      <c r="L103" s="7">
        <v>342</v>
      </c>
      <c r="M103" s="38">
        <v>98</v>
      </c>
      <c r="N103" s="7">
        <v>341</v>
      </c>
      <c r="O103" s="38">
        <v>97.7</v>
      </c>
      <c r="P103" s="7">
        <v>338</v>
      </c>
      <c r="Q103" s="38">
        <v>96.6</v>
      </c>
      <c r="R103" s="7">
        <v>339</v>
      </c>
      <c r="S103" s="38">
        <v>97.1</v>
      </c>
    </row>
    <row r="104" spans="1:19" ht="12.75">
      <c r="A104" s="3" t="s">
        <v>72</v>
      </c>
      <c r="B104" s="10">
        <v>242</v>
      </c>
      <c r="C104" s="10">
        <v>242</v>
      </c>
      <c r="D104" s="7">
        <v>236</v>
      </c>
      <c r="E104" s="38">
        <v>97.5</v>
      </c>
      <c r="F104" s="7">
        <v>236</v>
      </c>
      <c r="G104" s="38">
        <v>97.5</v>
      </c>
      <c r="H104" s="7">
        <v>237</v>
      </c>
      <c r="I104" s="38">
        <v>97.9</v>
      </c>
      <c r="J104" s="7">
        <v>237</v>
      </c>
      <c r="K104" s="38">
        <v>97.9</v>
      </c>
      <c r="L104" s="7">
        <v>236</v>
      </c>
      <c r="M104" s="38">
        <v>97.5</v>
      </c>
      <c r="N104" s="7">
        <v>236</v>
      </c>
      <c r="O104" s="38">
        <v>97.5</v>
      </c>
      <c r="P104" s="7">
        <v>236</v>
      </c>
      <c r="Q104" s="38">
        <v>97.5</v>
      </c>
      <c r="R104" s="7">
        <v>234</v>
      </c>
      <c r="S104" s="38">
        <v>96.7</v>
      </c>
    </row>
    <row r="105" spans="1:19" ht="12.75">
      <c r="A105" s="3" t="s">
        <v>73</v>
      </c>
      <c r="B105" s="10">
        <v>376</v>
      </c>
      <c r="C105" s="10">
        <v>375</v>
      </c>
      <c r="D105" s="7">
        <v>373</v>
      </c>
      <c r="E105" s="38">
        <v>99.2</v>
      </c>
      <c r="F105" s="7">
        <v>372</v>
      </c>
      <c r="G105" s="38">
        <v>99.2</v>
      </c>
      <c r="H105" s="7">
        <v>373</v>
      </c>
      <c r="I105" s="38">
        <v>99.2</v>
      </c>
      <c r="J105" s="7">
        <v>372</v>
      </c>
      <c r="K105" s="38">
        <v>99.2</v>
      </c>
      <c r="L105" s="7">
        <v>368</v>
      </c>
      <c r="M105" s="38">
        <v>98.1</v>
      </c>
      <c r="N105" s="7">
        <v>369</v>
      </c>
      <c r="O105" s="38">
        <v>98.4</v>
      </c>
      <c r="P105" s="7">
        <v>373</v>
      </c>
      <c r="Q105" s="38">
        <v>99.2</v>
      </c>
      <c r="R105" s="7">
        <v>371</v>
      </c>
      <c r="S105" s="38">
        <v>98.9</v>
      </c>
    </row>
    <row r="106" spans="1:19" ht="12.75">
      <c r="A106" s="3" t="s">
        <v>77</v>
      </c>
      <c r="B106" s="10">
        <v>547</v>
      </c>
      <c r="C106" s="10">
        <v>547</v>
      </c>
      <c r="D106" s="7">
        <v>493</v>
      </c>
      <c r="E106" s="38">
        <v>90.1</v>
      </c>
      <c r="F106" s="7">
        <v>487</v>
      </c>
      <c r="G106" s="38">
        <v>89</v>
      </c>
      <c r="H106" s="7">
        <v>492</v>
      </c>
      <c r="I106" s="38">
        <v>89.9</v>
      </c>
      <c r="J106" s="7">
        <v>489</v>
      </c>
      <c r="K106" s="38">
        <v>89.4</v>
      </c>
      <c r="L106" s="7">
        <v>489</v>
      </c>
      <c r="M106" s="38">
        <v>89.4</v>
      </c>
      <c r="N106" s="7">
        <v>488</v>
      </c>
      <c r="O106" s="38">
        <v>89.2</v>
      </c>
      <c r="P106" s="7">
        <v>488</v>
      </c>
      <c r="Q106" s="38">
        <v>89.2</v>
      </c>
      <c r="R106" s="7">
        <v>484</v>
      </c>
      <c r="S106" s="38">
        <v>88.5</v>
      </c>
    </row>
    <row r="107" spans="1:19" ht="12.75">
      <c r="A107" s="3" t="s">
        <v>80</v>
      </c>
      <c r="B107" s="10">
        <v>230</v>
      </c>
      <c r="C107" s="10">
        <v>230</v>
      </c>
      <c r="D107" s="7">
        <v>229</v>
      </c>
      <c r="E107" s="38">
        <v>99.6</v>
      </c>
      <c r="F107" s="7">
        <v>226</v>
      </c>
      <c r="G107" s="38">
        <v>98.3</v>
      </c>
      <c r="H107" s="7">
        <v>229</v>
      </c>
      <c r="I107" s="38">
        <v>99.6</v>
      </c>
      <c r="J107" s="7">
        <v>226</v>
      </c>
      <c r="K107" s="38">
        <v>98.3</v>
      </c>
      <c r="L107" s="7">
        <v>227</v>
      </c>
      <c r="M107" s="38">
        <v>98.7</v>
      </c>
      <c r="N107" s="7">
        <v>227</v>
      </c>
      <c r="O107" s="38">
        <v>98.7</v>
      </c>
      <c r="P107" s="7">
        <v>229</v>
      </c>
      <c r="Q107" s="38">
        <v>99.6</v>
      </c>
      <c r="R107" s="7">
        <v>226</v>
      </c>
      <c r="S107" s="38">
        <v>98.3</v>
      </c>
    </row>
    <row r="108" spans="1:19" ht="12.75">
      <c r="A108" s="3" t="s">
        <v>81</v>
      </c>
      <c r="B108" s="10">
        <v>443</v>
      </c>
      <c r="C108" s="10">
        <v>443</v>
      </c>
      <c r="D108" s="7">
        <v>421</v>
      </c>
      <c r="E108" s="38">
        <v>95</v>
      </c>
      <c r="F108" s="7">
        <v>415</v>
      </c>
      <c r="G108" s="38">
        <v>93.7</v>
      </c>
      <c r="H108" s="7">
        <v>421</v>
      </c>
      <c r="I108" s="38">
        <v>95</v>
      </c>
      <c r="J108" s="7">
        <v>417</v>
      </c>
      <c r="K108" s="38">
        <v>94.1</v>
      </c>
      <c r="L108" s="7">
        <v>421</v>
      </c>
      <c r="M108" s="38">
        <v>95</v>
      </c>
      <c r="N108" s="7">
        <v>422</v>
      </c>
      <c r="O108" s="38">
        <v>95.3</v>
      </c>
      <c r="P108" s="7">
        <v>420</v>
      </c>
      <c r="Q108" s="38">
        <v>94.8</v>
      </c>
      <c r="R108" s="7">
        <v>419</v>
      </c>
      <c r="S108" s="38">
        <v>94.6</v>
      </c>
    </row>
    <row r="109" spans="1:19" ht="12.75">
      <c r="A109" s="3" t="s">
        <v>82</v>
      </c>
      <c r="B109" s="10">
        <v>283</v>
      </c>
      <c r="C109" s="10">
        <v>283</v>
      </c>
      <c r="D109" s="7">
        <v>275</v>
      </c>
      <c r="E109" s="38">
        <v>97.2</v>
      </c>
      <c r="F109" s="7">
        <v>266</v>
      </c>
      <c r="G109" s="38">
        <v>94</v>
      </c>
      <c r="H109" s="7">
        <v>275</v>
      </c>
      <c r="I109" s="38">
        <v>97.2</v>
      </c>
      <c r="J109" s="7">
        <v>268</v>
      </c>
      <c r="K109" s="38">
        <v>94.7</v>
      </c>
      <c r="L109" s="7">
        <v>272</v>
      </c>
      <c r="M109" s="38">
        <v>96.1</v>
      </c>
      <c r="N109" s="7">
        <v>273</v>
      </c>
      <c r="O109" s="38">
        <v>96.5</v>
      </c>
      <c r="P109" s="7">
        <v>276</v>
      </c>
      <c r="Q109" s="38">
        <v>97.5</v>
      </c>
      <c r="R109" s="7">
        <v>276</v>
      </c>
      <c r="S109" s="38">
        <v>97.5</v>
      </c>
    </row>
    <row r="110" spans="1:19" ht="13.5" thickBot="1">
      <c r="A110" s="14" t="s">
        <v>397</v>
      </c>
      <c r="B110" s="15">
        <f>SUM(B96:B109)</f>
        <v>6935</v>
      </c>
      <c r="C110" s="15">
        <f>SUM(C96:C109)</f>
        <v>6928</v>
      </c>
      <c r="D110" s="15">
        <f>SUM(D96:D109)</f>
        <v>6743</v>
      </c>
      <c r="E110" s="42">
        <f>(D110/B110)*100</f>
        <v>97.23143475126172</v>
      </c>
      <c r="F110" s="15">
        <f>SUM(F96:F109)</f>
        <v>6666</v>
      </c>
      <c r="G110" s="42">
        <f>(F110/C110)*100</f>
        <v>96.21824480369516</v>
      </c>
      <c r="H110" s="15">
        <f>SUM(H96:H109)</f>
        <v>6735</v>
      </c>
      <c r="I110" s="42">
        <f>(H110/B110)*100</f>
        <v>97.11607786589762</v>
      </c>
      <c r="J110" s="15">
        <f>SUM(J96:J109)</f>
        <v>6691</v>
      </c>
      <c r="K110" s="42">
        <f>(J110/C110)*100</f>
        <v>96.57909930715935</v>
      </c>
      <c r="L110" s="15">
        <f>SUM(L96:L109)</f>
        <v>6710</v>
      </c>
      <c r="M110" s="42">
        <f>(L110/C110)*100</f>
        <v>96.85334872979215</v>
      </c>
      <c r="N110" s="15">
        <f>SUM(N96:N109)</f>
        <v>6707</v>
      </c>
      <c r="O110" s="42">
        <f>(N110/C110)*100</f>
        <v>96.81004618937644</v>
      </c>
      <c r="P110" s="15">
        <f>SUM(P96:P109)</f>
        <v>6708</v>
      </c>
      <c r="Q110" s="42">
        <f>(P110/B110)*100</f>
        <v>96.7267483777938</v>
      </c>
      <c r="R110" s="15">
        <f>SUM(R96:R109)</f>
        <v>6666</v>
      </c>
      <c r="S110" s="42">
        <f>(R110/C110)*100</f>
        <v>96.21824480369516</v>
      </c>
    </row>
    <row r="111" spans="1:253" s="30" customFormat="1" ht="25.5" customHeight="1" thickTop="1">
      <c r="A111" s="81" t="s">
        <v>396</v>
      </c>
      <c r="B111" s="79" t="s">
        <v>464</v>
      </c>
      <c r="C111" s="80"/>
      <c r="D111" s="75" t="s">
        <v>465</v>
      </c>
      <c r="E111" s="76"/>
      <c r="F111" s="76"/>
      <c r="G111" s="77"/>
      <c r="H111" s="75" t="s">
        <v>466</v>
      </c>
      <c r="I111" s="85"/>
      <c r="J111" s="76"/>
      <c r="K111" s="83"/>
      <c r="L111" s="75" t="s">
        <v>467</v>
      </c>
      <c r="M111" s="83"/>
      <c r="N111" s="75" t="s">
        <v>468</v>
      </c>
      <c r="O111" s="84"/>
      <c r="P111" s="75" t="s">
        <v>469</v>
      </c>
      <c r="Q111" s="85"/>
      <c r="R111" s="76"/>
      <c r="S111" s="83"/>
      <c r="T111" s="11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  <c r="IN111" s="29"/>
      <c r="IO111" s="29"/>
      <c r="IP111" s="29"/>
      <c r="IQ111" s="29"/>
      <c r="IR111" s="29"/>
      <c r="IS111" s="29"/>
    </row>
    <row r="112" spans="1:20" s="31" customFormat="1" ht="25.5" customHeight="1">
      <c r="A112" s="82"/>
      <c r="B112" s="16" t="s">
        <v>409</v>
      </c>
      <c r="C112" s="16" t="s">
        <v>410</v>
      </c>
      <c r="D112" s="12" t="s">
        <v>406</v>
      </c>
      <c r="E112" s="40" t="s">
        <v>395</v>
      </c>
      <c r="F112" s="12" t="s">
        <v>408</v>
      </c>
      <c r="G112" s="40" t="s">
        <v>395</v>
      </c>
      <c r="H112" s="12" t="s">
        <v>406</v>
      </c>
      <c r="I112" s="40" t="s">
        <v>395</v>
      </c>
      <c r="J112" s="12" t="s">
        <v>407</v>
      </c>
      <c r="K112" s="40" t="s">
        <v>395</v>
      </c>
      <c r="L112" s="12" t="s">
        <v>408</v>
      </c>
      <c r="M112" s="40" t="s">
        <v>395</v>
      </c>
      <c r="N112" s="12" t="s">
        <v>407</v>
      </c>
      <c r="O112" s="40" t="s">
        <v>395</v>
      </c>
      <c r="P112" s="12" t="s">
        <v>406</v>
      </c>
      <c r="Q112" s="40" t="s">
        <v>395</v>
      </c>
      <c r="R112" s="12" t="s">
        <v>407</v>
      </c>
      <c r="S112" s="40" t="s">
        <v>395</v>
      </c>
      <c r="T112" s="13"/>
    </row>
    <row r="113" spans="1:19" ht="18.75">
      <c r="A113" s="2" t="s">
        <v>425</v>
      </c>
      <c r="B113" s="2"/>
      <c r="C113" s="3"/>
      <c r="D113" s="3"/>
      <c r="E113" s="41"/>
      <c r="F113" s="3"/>
      <c r="G113" s="41"/>
      <c r="H113" s="3"/>
      <c r="I113" s="41"/>
      <c r="J113" s="3"/>
      <c r="K113" s="41"/>
      <c r="L113" s="3"/>
      <c r="M113" s="41"/>
      <c r="N113" s="3"/>
      <c r="O113" s="41"/>
      <c r="P113" s="3"/>
      <c r="Q113" s="41"/>
      <c r="R113" s="3"/>
      <c r="S113" s="41"/>
    </row>
    <row r="114" spans="1:19" ht="12.75">
      <c r="A114" s="3" t="s">
        <v>86</v>
      </c>
      <c r="B114" s="10">
        <v>2656</v>
      </c>
      <c r="C114" s="10">
        <v>2646</v>
      </c>
      <c r="D114" s="7">
        <v>2598</v>
      </c>
      <c r="E114" s="38">
        <v>97.8</v>
      </c>
      <c r="F114" s="7">
        <v>2552</v>
      </c>
      <c r="G114" s="38">
        <v>96.4</v>
      </c>
      <c r="H114" s="7">
        <v>2592</v>
      </c>
      <c r="I114" s="38">
        <v>97.6</v>
      </c>
      <c r="J114" s="7">
        <v>2568</v>
      </c>
      <c r="K114" s="38">
        <v>97.1</v>
      </c>
      <c r="L114" s="7">
        <v>2576</v>
      </c>
      <c r="M114" s="38">
        <v>97.4</v>
      </c>
      <c r="N114" s="7">
        <v>2567</v>
      </c>
      <c r="O114" s="38">
        <v>97</v>
      </c>
      <c r="P114" s="7">
        <v>2570</v>
      </c>
      <c r="Q114" s="38">
        <v>96.8</v>
      </c>
      <c r="R114" s="7">
        <v>2539</v>
      </c>
      <c r="S114" s="38">
        <v>96</v>
      </c>
    </row>
    <row r="115" spans="1:19" ht="12.75">
      <c r="A115" s="3" t="s">
        <v>87</v>
      </c>
      <c r="B115" s="10">
        <v>464</v>
      </c>
      <c r="C115" s="10">
        <v>464</v>
      </c>
      <c r="D115" s="7">
        <v>449</v>
      </c>
      <c r="E115" s="38">
        <v>96.8</v>
      </c>
      <c r="F115" s="7">
        <v>450</v>
      </c>
      <c r="G115" s="38">
        <v>97</v>
      </c>
      <c r="H115" s="7">
        <v>450</v>
      </c>
      <c r="I115" s="38">
        <v>97</v>
      </c>
      <c r="J115" s="7">
        <v>455</v>
      </c>
      <c r="K115" s="38">
        <v>98.1</v>
      </c>
      <c r="L115" s="7">
        <v>452</v>
      </c>
      <c r="M115" s="38">
        <v>97.4</v>
      </c>
      <c r="N115" s="7">
        <v>449</v>
      </c>
      <c r="O115" s="38">
        <v>96.8</v>
      </c>
      <c r="P115" s="7">
        <v>443</v>
      </c>
      <c r="Q115" s="38">
        <v>95.5</v>
      </c>
      <c r="R115" s="7">
        <v>447</v>
      </c>
      <c r="S115" s="38">
        <v>96.3</v>
      </c>
    </row>
    <row r="116" spans="1:19" ht="12.75">
      <c r="A116" s="3" t="s">
        <v>88</v>
      </c>
      <c r="B116" s="10">
        <v>1033</v>
      </c>
      <c r="C116" s="10">
        <v>1032</v>
      </c>
      <c r="D116" s="7">
        <v>999</v>
      </c>
      <c r="E116" s="38">
        <v>96.7</v>
      </c>
      <c r="F116" s="7">
        <v>980</v>
      </c>
      <c r="G116" s="38">
        <v>95</v>
      </c>
      <c r="H116" s="7">
        <v>999</v>
      </c>
      <c r="I116" s="38">
        <v>96.7</v>
      </c>
      <c r="J116" s="7">
        <v>986</v>
      </c>
      <c r="K116" s="38">
        <v>95.5</v>
      </c>
      <c r="L116" s="7">
        <v>984</v>
      </c>
      <c r="M116" s="38">
        <v>95.3</v>
      </c>
      <c r="N116" s="7">
        <v>985</v>
      </c>
      <c r="O116" s="38">
        <v>95.4</v>
      </c>
      <c r="P116" s="7">
        <v>990</v>
      </c>
      <c r="Q116" s="38">
        <v>95.8</v>
      </c>
      <c r="R116" s="7">
        <v>980</v>
      </c>
      <c r="S116" s="38">
        <v>95</v>
      </c>
    </row>
    <row r="117" spans="1:19" ht="12.75">
      <c r="A117" s="3" t="s">
        <v>89</v>
      </c>
      <c r="B117" s="10">
        <v>572</v>
      </c>
      <c r="C117" s="10">
        <v>572</v>
      </c>
      <c r="D117" s="7">
        <v>544</v>
      </c>
      <c r="E117" s="38">
        <v>95.1</v>
      </c>
      <c r="F117" s="7">
        <v>544</v>
      </c>
      <c r="G117" s="38">
        <v>95.1</v>
      </c>
      <c r="H117" s="7">
        <v>547</v>
      </c>
      <c r="I117" s="38">
        <v>95.6</v>
      </c>
      <c r="J117" s="7">
        <v>550</v>
      </c>
      <c r="K117" s="38">
        <v>96.2</v>
      </c>
      <c r="L117" s="7">
        <v>548</v>
      </c>
      <c r="M117" s="38">
        <v>95.8</v>
      </c>
      <c r="N117" s="7">
        <v>544</v>
      </c>
      <c r="O117" s="38">
        <v>95.1</v>
      </c>
      <c r="P117" s="7">
        <v>540</v>
      </c>
      <c r="Q117" s="38">
        <v>94.4</v>
      </c>
      <c r="R117" s="7">
        <v>543</v>
      </c>
      <c r="S117" s="38">
        <v>94.9</v>
      </c>
    </row>
    <row r="118" spans="1:19" ht="12.75">
      <c r="A118" s="3" t="s">
        <v>90</v>
      </c>
      <c r="B118" s="10">
        <v>434</v>
      </c>
      <c r="C118" s="10">
        <v>433</v>
      </c>
      <c r="D118" s="7">
        <v>305</v>
      </c>
      <c r="E118" s="38">
        <v>70.3</v>
      </c>
      <c r="F118" s="7">
        <v>294</v>
      </c>
      <c r="G118" s="38">
        <v>67.9</v>
      </c>
      <c r="H118" s="7">
        <v>305</v>
      </c>
      <c r="I118" s="38">
        <v>70.3</v>
      </c>
      <c r="J118" s="7">
        <v>296</v>
      </c>
      <c r="K118" s="38">
        <v>68.4</v>
      </c>
      <c r="L118" s="7">
        <v>292</v>
      </c>
      <c r="M118" s="38">
        <v>67.4</v>
      </c>
      <c r="N118" s="7">
        <v>293</v>
      </c>
      <c r="O118" s="38">
        <v>67.7</v>
      </c>
      <c r="P118" s="7">
        <v>302</v>
      </c>
      <c r="Q118" s="38">
        <v>69.6</v>
      </c>
      <c r="R118" s="7">
        <v>293</v>
      </c>
      <c r="S118" s="38">
        <v>67.7</v>
      </c>
    </row>
    <row r="119" spans="1:19" ht="12.75">
      <c r="A119" s="3" t="s">
        <v>91</v>
      </c>
      <c r="B119" s="6">
        <v>249</v>
      </c>
      <c r="C119" s="17">
        <v>248</v>
      </c>
      <c r="D119" s="7">
        <v>237</v>
      </c>
      <c r="E119" s="38">
        <v>95.2</v>
      </c>
      <c r="F119" s="7">
        <v>233</v>
      </c>
      <c r="G119" s="38">
        <v>94</v>
      </c>
      <c r="H119" s="7">
        <v>236</v>
      </c>
      <c r="I119" s="38">
        <v>94.8</v>
      </c>
      <c r="J119" s="7">
        <v>234</v>
      </c>
      <c r="K119" s="38">
        <v>94.4</v>
      </c>
      <c r="L119" s="7">
        <v>232</v>
      </c>
      <c r="M119" s="38">
        <v>93.5</v>
      </c>
      <c r="N119" s="7">
        <v>232</v>
      </c>
      <c r="O119" s="38">
        <v>93.5</v>
      </c>
      <c r="P119" s="7">
        <v>235</v>
      </c>
      <c r="Q119" s="38">
        <v>94.4</v>
      </c>
      <c r="R119" s="7">
        <v>233</v>
      </c>
      <c r="S119" s="38">
        <v>94</v>
      </c>
    </row>
    <row r="120" spans="1:19" ht="13.5" thickBot="1">
      <c r="A120" s="14" t="s">
        <v>397</v>
      </c>
      <c r="B120" s="15">
        <f>SUM(B114:B119)</f>
        <v>5408</v>
      </c>
      <c r="C120" s="15">
        <f>SUM(C114:C119)</f>
        <v>5395</v>
      </c>
      <c r="D120" s="15">
        <f>SUM(D114:D119)</f>
        <v>5132</v>
      </c>
      <c r="E120" s="42">
        <f>(D120/B120)*100</f>
        <v>94.89644970414201</v>
      </c>
      <c r="F120" s="15">
        <f>SUM(F114:F119)</f>
        <v>5053</v>
      </c>
      <c r="G120" s="42">
        <f>(F120/C120)*100</f>
        <v>93.66079703429101</v>
      </c>
      <c r="H120" s="15">
        <f>SUM(H114:H119)</f>
        <v>5129</v>
      </c>
      <c r="I120" s="42">
        <f>(H120/B120)*100</f>
        <v>94.84097633136095</v>
      </c>
      <c r="J120" s="15">
        <f>SUM(J114:J119)</f>
        <v>5089</v>
      </c>
      <c r="K120" s="42">
        <f>(J120/C120)*100</f>
        <v>94.32808155699722</v>
      </c>
      <c r="L120" s="15">
        <f>SUM(L114:L119)</f>
        <v>5084</v>
      </c>
      <c r="M120" s="42">
        <f>(L120/C120)*100</f>
        <v>94.2354031510658</v>
      </c>
      <c r="N120" s="15">
        <f>SUM(N114:N119)</f>
        <v>5070</v>
      </c>
      <c r="O120" s="42">
        <f>(N120/C120)*100</f>
        <v>93.97590361445783</v>
      </c>
      <c r="P120" s="15">
        <f>SUM(P114:P119)</f>
        <v>5080</v>
      </c>
      <c r="Q120" s="42">
        <f>(P120/B120)*100</f>
        <v>93.93491124260355</v>
      </c>
      <c r="R120" s="15">
        <f>SUM(R114:R119)</f>
        <v>5035</v>
      </c>
      <c r="S120" s="42">
        <f>(R120/C120)*100</f>
        <v>93.3271547729379</v>
      </c>
    </row>
    <row r="121" spans="1:253" s="30" customFormat="1" ht="25.5" customHeight="1" thickTop="1">
      <c r="A121" s="81" t="s">
        <v>396</v>
      </c>
      <c r="B121" s="79" t="s">
        <v>464</v>
      </c>
      <c r="C121" s="80"/>
      <c r="D121" s="75" t="s">
        <v>465</v>
      </c>
      <c r="E121" s="76"/>
      <c r="F121" s="76"/>
      <c r="G121" s="77"/>
      <c r="H121" s="75" t="s">
        <v>466</v>
      </c>
      <c r="I121" s="85"/>
      <c r="J121" s="76"/>
      <c r="K121" s="83"/>
      <c r="L121" s="75" t="s">
        <v>467</v>
      </c>
      <c r="M121" s="83"/>
      <c r="N121" s="75" t="s">
        <v>468</v>
      </c>
      <c r="O121" s="84"/>
      <c r="P121" s="75" t="s">
        <v>469</v>
      </c>
      <c r="Q121" s="85"/>
      <c r="R121" s="76"/>
      <c r="S121" s="83"/>
      <c r="T121" s="11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</row>
    <row r="122" spans="1:20" s="31" customFormat="1" ht="25.5" customHeight="1">
      <c r="A122" s="82"/>
      <c r="B122" s="16" t="s">
        <v>409</v>
      </c>
      <c r="C122" s="16" t="s">
        <v>410</v>
      </c>
      <c r="D122" s="12" t="s">
        <v>406</v>
      </c>
      <c r="E122" s="40" t="s">
        <v>395</v>
      </c>
      <c r="F122" s="12" t="s">
        <v>408</v>
      </c>
      <c r="G122" s="40" t="s">
        <v>395</v>
      </c>
      <c r="H122" s="12" t="s">
        <v>406</v>
      </c>
      <c r="I122" s="40" t="s">
        <v>395</v>
      </c>
      <c r="J122" s="12" t="s">
        <v>407</v>
      </c>
      <c r="K122" s="40" t="s">
        <v>395</v>
      </c>
      <c r="L122" s="12" t="s">
        <v>408</v>
      </c>
      <c r="M122" s="40" t="s">
        <v>395</v>
      </c>
      <c r="N122" s="12" t="s">
        <v>407</v>
      </c>
      <c r="O122" s="40" t="s">
        <v>395</v>
      </c>
      <c r="P122" s="12" t="s">
        <v>406</v>
      </c>
      <c r="Q122" s="40" t="s">
        <v>395</v>
      </c>
      <c r="R122" s="12" t="s">
        <v>407</v>
      </c>
      <c r="S122" s="40" t="s">
        <v>395</v>
      </c>
      <c r="T122" s="13"/>
    </row>
    <row r="123" spans="1:19" ht="18.75">
      <c r="A123" s="2" t="s">
        <v>480</v>
      </c>
      <c r="B123" s="2"/>
      <c r="C123" s="3"/>
      <c r="D123" s="3"/>
      <c r="E123" s="41"/>
      <c r="F123" s="3"/>
      <c r="G123" s="41"/>
      <c r="H123" s="3"/>
      <c r="I123" s="41"/>
      <c r="J123" s="3"/>
      <c r="K123" s="41"/>
      <c r="L123" s="3"/>
      <c r="M123" s="41"/>
      <c r="N123" s="3"/>
      <c r="O123" s="41"/>
      <c r="P123" s="3"/>
      <c r="Q123" s="41"/>
      <c r="R123" s="3"/>
      <c r="S123" s="41"/>
    </row>
    <row r="124" spans="1:19" ht="12.75">
      <c r="A124" s="3" t="s">
        <v>93</v>
      </c>
      <c r="B124" s="10">
        <v>288</v>
      </c>
      <c r="C124" s="10">
        <v>288</v>
      </c>
      <c r="D124" s="7">
        <v>278</v>
      </c>
      <c r="E124" s="38">
        <v>96.5</v>
      </c>
      <c r="F124" s="7">
        <v>278</v>
      </c>
      <c r="G124" s="38">
        <v>96.5</v>
      </c>
      <c r="H124" s="7">
        <v>278</v>
      </c>
      <c r="I124" s="38">
        <v>96.5</v>
      </c>
      <c r="J124" s="7">
        <v>280</v>
      </c>
      <c r="K124" s="38">
        <v>97.2</v>
      </c>
      <c r="L124" s="7">
        <v>279</v>
      </c>
      <c r="M124" s="38">
        <v>96.9</v>
      </c>
      <c r="N124" s="7">
        <v>279</v>
      </c>
      <c r="O124" s="38">
        <v>96.9</v>
      </c>
      <c r="P124" s="7">
        <v>278</v>
      </c>
      <c r="Q124" s="38">
        <v>96.5</v>
      </c>
      <c r="R124" s="7">
        <v>279</v>
      </c>
      <c r="S124" s="38">
        <v>96.9</v>
      </c>
    </row>
    <row r="125" spans="1:19" ht="12.75">
      <c r="A125" s="3" t="s">
        <v>94</v>
      </c>
      <c r="B125" s="10">
        <v>1603</v>
      </c>
      <c r="C125" s="10">
        <v>1603</v>
      </c>
      <c r="D125" s="7">
        <v>1549</v>
      </c>
      <c r="E125" s="38">
        <v>96.6</v>
      </c>
      <c r="F125" s="7">
        <v>1533</v>
      </c>
      <c r="G125" s="38">
        <v>95.6</v>
      </c>
      <c r="H125" s="7">
        <v>1546</v>
      </c>
      <c r="I125" s="38">
        <v>96.4</v>
      </c>
      <c r="J125" s="7">
        <v>1539</v>
      </c>
      <c r="K125" s="38">
        <v>96</v>
      </c>
      <c r="L125" s="7">
        <v>1527</v>
      </c>
      <c r="M125" s="38">
        <v>95.3</v>
      </c>
      <c r="N125" s="7">
        <v>1532</v>
      </c>
      <c r="O125" s="38">
        <v>95.6</v>
      </c>
      <c r="P125" s="7">
        <v>1540</v>
      </c>
      <c r="Q125" s="38">
        <v>96.1</v>
      </c>
      <c r="R125" s="7">
        <v>1522</v>
      </c>
      <c r="S125" s="38">
        <v>94.9</v>
      </c>
    </row>
    <row r="126" spans="1:19" ht="12.75">
      <c r="A126" s="3" t="s">
        <v>97</v>
      </c>
      <c r="B126" s="10">
        <v>424</v>
      </c>
      <c r="C126" s="10">
        <v>424</v>
      </c>
      <c r="D126" s="7">
        <v>415</v>
      </c>
      <c r="E126" s="38">
        <v>97.9</v>
      </c>
      <c r="F126" s="7">
        <v>415</v>
      </c>
      <c r="G126" s="38">
        <v>97.9</v>
      </c>
      <c r="H126" s="7">
        <v>416</v>
      </c>
      <c r="I126" s="38">
        <v>98.1</v>
      </c>
      <c r="J126" s="7">
        <v>416</v>
      </c>
      <c r="K126" s="38">
        <v>98.1</v>
      </c>
      <c r="L126" s="7">
        <v>411</v>
      </c>
      <c r="M126" s="38">
        <v>96.9</v>
      </c>
      <c r="N126" s="7">
        <v>412</v>
      </c>
      <c r="O126" s="38">
        <v>97.2</v>
      </c>
      <c r="P126" s="7">
        <v>414</v>
      </c>
      <c r="Q126" s="38">
        <v>97.6</v>
      </c>
      <c r="R126" s="7">
        <v>417</v>
      </c>
      <c r="S126" s="38">
        <v>98.3</v>
      </c>
    </row>
    <row r="127" spans="1:19" ht="12.75">
      <c r="A127" s="3" t="s">
        <v>99</v>
      </c>
      <c r="B127" s="10">
        <v>314</v>
      </c>
      <c r="C127" s="10">
        <v>314</v>
      </c>
      <c r="D127" s="7">
        <v>302</v>
      </c>
      <c r="E127" s="38">
        <v>96.2</v>
      </c>
      <c r="F127" s="7">
        <v>299</v>
      </c>
      <c r="G127" s="38">
        <v>95.2</v>
      </c>
      <c r="H127" s="7">
        <v>301</v>
      </c>
      <c r="I127" s="38">
        <v>95.9</v>
      </c>
      <c r="J127" s="7">
        <v>302</v>
      </c>
      <c r="K127" s="38">
        <v>96.2</v>
      </c>
      <c r="L127" s="7">
        <v>300</v>
      </c>
      <c r="M127" s="38">
        <v>95.5</v>
      </c>
      <c r="N127" s="7">
        <v>300</v>
      </c>
      <c r="O127" s="38">
        <v>95.5</v>
      </c>
      <c r="P127" s="7">
        <v>301</v>
      </c>
      <c r="Q127" s="38">
        <v>95.9</v>
      </c>
      <c r="R127" s="7">
        <v>299</v>
      </c>
      <c r="S127" s="38">
        <v>95.2</v>
      </c>
    </row>
    <row r="128" spans="1:19" ht="12.75">
      <c r="A128" s="3" t="s">
        <v>100</v>
      </c>
      <c r="B128" s="10">
        <v>172</v>
      </c>
      <c r="C128" s="10">
        <v>172</v>
      </c>
      <c r="D128" s="7">
        <v>170</v>
      </c>
      <c r="E128" s="38">
        <v>98.8</v>
      </c>
      <c r="F128" s="7">
        <v>170</v>
      </c>
      <c r="G128" s="38">
        <v>98.8</v>
      </c>
      <c r="H128" s="7">
        <v>170</v>
      </c>
      <c r="I128" s="38">
        <v>98.8</v>
      </c>
      <c r="J128" s="7">
        <v>171</v>
      </c>
      <c r="K128" s="38">
        <v>99.4</v>
      </c>
      <c r="L128" s="7">
        <v>171</v>
      </c>
      <c r="M128" s="38">
        <v>99.4</v>
      </c>
      <c r="N128" s="7">
        <v>171</v>
      </c>
      <c r="O128" s="38">
        <v>99.4</v>
      </c>
      <c r="P128" s="7">
        <v>170</v>
      </c>
      <c r="Q128" s="38">
        <v>98.8</v>
      </c>
      <c r="R128" s="7">
        <v>170</v>
      </c>
      <c r="S128" s="38">
        <v>98.8</v>
      </c>
    </row>
    <row r="129" spans="1:19" ht="12.75">
      <c r="A129" s="3" t="s">
        <v>104</v>
      </c>
      <c r="B129" s="10">
        <v>576</v>
      </c>
      <c r="C129" s="10">
        <v>574</v>
      </c>
      <c r="D129" s="7">
        <v>559</v>
      </c>
      <c r="E129" s="38">
        <v>97</v>
      </c>
      <c r="F129" s="7">
        <v>553</v>
      </c>
      <c r="G129" s="38">
        <v>96.3</v>
      </c>
      <c r="H129" s="7">
        <v>560</v>
      </c>
      <c r="I129" s="38">
        <v>97.2</v>
      </c>
      <c r="J129" s="7">
        <v>557</v>
      </c>
      <c r="K129" s="38">
        <v>97</v>
      </c>
      <c r="L129" s="7">
        <v>555</v>
      </c>
      <c r="M129" s="38">
        <v>96.7</v>
      </c>
      <c r="N129" s="7">
        <v>556</v>
      </c>
      <c r="O129" s="38">
        <v>96.9</v>
      </c>
      <c r="P129" s="7">
        <v>559</v>
      </c>
      <c r="Q129" s="38">
        <v>97</v>
      </c>
      <c r="R129" s="7">
        <v>553</v>
      </c>
      <c r="S129" s="38">
        <v>96.3</v>
      </c>
    </row>
    <row r="130" spans="1:19" ht="12.75">
      <c r="A130" s="3" t="s">
        <v>108</v>
      </c>
      <c r="B130" s="10">
        <v>274</v>
      </c>
      <c r="C130" s="10">
        <v>274</v>
      </c>
      <c r="D130" s="7">
        <v>261</v>
      </c>
      <c r="E130" s="38">
        <v>95.3</v>
      </c>
      <c r="F130" s="7">
        <v>257</v>
      </c>
      <c r="G130" s="38">
        <v>93.8</v>
      </c>
      <c r="H130" s="7">
        <v>261</v>
      </c>
      <c r="I130" s="38">
        <v>95.3</v>
      </c>
      <c r="J130" s="7">
        <v>257</v>
      </c>
      <c r="K130" s="38">
        <v>93.8</v>
      </c>
      <c r="L130" s="7">
        <v>258</v>
      </c>
      <c r="M130" s="38">
        <v>94.2</v>
      </c>
      <c r="N130" s="7">
        <v>260</v>
      </c>
      <c r="O130" s="38">
        <v>94.9</v>
      </c>
      <c r="P130" s="7">
        <v>261</v>
      </c>
      <c r="Q130" s="38">
        <v>95.3</v>
      </c>
      <c r="R130" s="7">
        <v>256</v>
      </c>
      <c r="S130" s="38">
        <v>93.4</v>
      </c>
    </row>
    <row r="131" spans="1:19" ht="12.75">
      <c r="A131" s="3" t="s">
        <v>109</v>
      </c>
      <c r="B131" s="10">
        <v>323</v>
      </c>
      <c r="C131" s="10">
        <v>323</v>
      </c>
      <c r="D131" s="7">
        <v>315</v>
      </c>
      <c r="E131" s="38">
        <v>97.5</v>
      </c>
      <c r="F131" s="7">
        <v>314</v>
      </c>
      <c r="G131" s="38">
        <v>97.2</v>
      </c>
      <c r="H131" s="7">
        <v>315</v>
      </c>
      <c r="I131" s="38">
        <v>97.5</v>
      </c>
      <c r="J131" s="7">
        <v>316</v>
      </c>
      <c r="K131" s="38">
        <v>97.8</v>
      </c>
      <c r="L131" s="7">
        <v>315</v>
      </c>
      <c r="M131" s="38">
        <v>97.5</v>
      </c>
      <c r="N131" s="7">
        <v>315</v>
      </c>
      <c r="O131" s="38">
        <v>97.5</v>
      </c>
      <c r="P131" s="7">
        <v>312</v>
      </c>
      <c r="Q131" s="38">
        <v>96.6</v>
      </c>
      <c r="R131" s="7">
        <v>312</v>
      </c>
      <c r="S131" s="38">
        <v>96.6</v>
      </c>
    </row>
    <row r="132" spans="1:19" ht="12.75">
      <c r="A132" s="3" t="s">
        <v>110</v>
      </c>
      <c r="B132" s="10">
        <v>249</v>
      </c>
      <c r="C132" s="10">
        <v>248</v>
      </c>
      <c r="D132" s="7">
        <v>230</v>
      </c>
      <c r="E132" s="38">
        <v>92.4</v>
      </c>
      <c r="F132" s="7">
        <v>223</v>
      </c>
      <c r="G132" s="38">
        <v>89.9</v>
      </c>
      <c r="H132" s="7">
        <v>229</v>
      </c>
      <c r="I132" s="38">
        <v>92</v>
      </c>
      <c r="J132" s="7">
        <v>227</v>
      </c>
      <c r="K132" s="38">
        <v>91.5</v>
      </c>
      <c r="L132" s="7">
        <v>229</v>
      </c>
      <c r="M132" s="38">
        <v>92.3</v>
      </c>
      <c r="N132" s="7">
        <v>230</v>
      </c>
      <c r="O132" s="38">
        <v>92.7</v>
      </c>
      <c r="P132" s="7">
        <v>227</v>
      </c>
      <c r="Q132" s="38">
        <v>91.2</v>
      </c>
      <c r="R132" s="7">
        <v>228</v>
      </c>
      <c r="S132" s="38">
        <v>91.9</v>
      </c>
    </row>
    <row r="133" spans="1:19" ht="12.75">
      <c r="A133" s="3" t="s">
        <v>113</v>
      </c>
      <c r="B133" s="10">
        <v>614</v>
      </c>
      <c r="C133" s="10">
        <v>613</v>
      </c>
      <c r="D133" s="7">
        <v>599</v>
      </c>
      <c r="E133" s="38">
        <v>97.6</v>
      </c>
      <c r="F133" s="7">
        <v>588</v>
      </c>
      <c r="G133" s="38">
        <v>95.9</v>
      </c>
      <c r="H133" s="7">
        <v>600</v>
      </c>
      <c r="I133" s="38">
        <v>97.7</v>
      </c>
      <c r="J133" s="7">
        <v>588</v>
      </c>
      <c r="K133" s="38">
        <v>95.9</v>
      </c>
      <c r="L133" s="7">
        <v>590</v>
      </c>
      <c r="M133" s="38">
        <v>96.2</v>
      </c>
      <c r="N133" s="7">
        <v>589</v>
      </c>
      <c r="O133" s="38">
        <v>96.1</v>
      </c>
      <c r="P133" s="7">
        <v>593</v>
      </c>
      <c r="Q133" s="38">
        <v>96.6</v>
      </c>
      <c r="R133" s="7">
        <v>583</v>
      </c>
      <c r="S133" s="38">
        <v>95.1</v>
      </c>
    </row>
    <row r="134" spans="1:19" ht="12.75">
      <c r="A134" s="3" t="s">
        <v>114</v>
      </c>
      <c r="B134" s="10">
        <v>102</v>
      </c>
      <c r="C134" s="10">
        <v>102</v>
      </c>
      <c r="D134" s="7">
        <v>100</v>
      </c>
      <c r="E134" s="38">
        <v>98</v>
      </c>
      <c r="F134" s="7">
        <v>100</v>
      </c>
      <c r="G134" s="38">
        <v>98</v>
      </c>
      <c r="H134" s="7">
        <v>100</v>
      </c>
      <c r="I134" s="38">
        <v>98</v>
      </c>
      <c r="J134" s="7">
        <v>101</v>
      </c>
      <c r="K134" s="38">
        <v>99</v>
      </c>
      <c r="L134" s="7">
        <v>101</v>
      </c>
      <c r="M134" s="38">
        <v>99</v>
      </c>
      <c r="N134" s="7">
        <v>101</v>
      </c>
      <c r="O134" s="38">
        <v>99</v>
      </c>
      <c r="P134" s="7">
        <v>100</v>
      </c>
      <c r="Q134" s="38">
        <v>98</v>
      </c>
      <c r="R134" s="7">
        <v>98</v>
      </c>
      <c r="S134" s="38">
        <v>96.1</v>
      </c>
    </row>
    <row r="135" spans="1:19" ht="12.75">
      <c r="A135" s="3" t="s">
        <v>115</v>
      </c>
      <c r="B135" s="10">
        <v>200</v>
      </c>
      <c r="C135" s="10">
        <v>200</v>
      </c>
      <c r="D135" s="7">
        <v>196</v>
      </c>
      <c r="E135" s="38">
        <v>98</v>
      </c>
      <c r="F135" s="7">
        <v>195</v>
      </c>
      <c r="G135" s="38">
        <v>97.5</v>
      </c>
      <c r="H135" s="7">
        <v>196</v>
      </c>
      <c r="I135" s="38">
        <v>98</v>
      </c>
      <c r="J135" s="7">
        <v>196</v>
      </c>
      <c r="K135" s="38">
        <v>98</v>
      </c>
      <c r="L135" s="7">
        <v>194</v>
      </c>
      <c r="M135" s="38">
        <v>97</v>
      </c>
      <c r="N135" s="7">
        <v>195</v>
      </c>
      <c r="O135" s="38">
        <v>97.5</v>
      </c>
      <c r="P135" s="7">
        <v>196</v>
      </c>
      <c r="Q135" s="38">
        <v>98</v>
      </c>
      <c r="R135" s="7">
        <v>195</v>
      </c>
      <c r="S135" s="38">
        <v>97.5</v>
      </c>
    </row>
    <row r="136" spans="1:19" ht="12.75">
      <c r="A136" s="3" t="s">
        <v>119</v>
      </c>
      <c r="B136" s="10">
        <v>263</v>
      </c>
      <c r="C136" s="10">
        <v>263</v>
      </c>
      <c r="D136" s="7">
        <v>258</v>
      </c>
      <c r="E136" s="38">
        <v>98.1</v>
      </c>
      <c r="F136" s="7">
        <v>256</v>
      </c>
      <c r="G136" s="38">
        <v>97.3</v>
      </c>
      <c r="H136" s="7">
        <v>258</v>
      </c>
      <c r="I136" s="38">
        <v>98.1</v>
      </c>
      <c r="J136" s="7">
        <v>258</v>
      </c>
      <c r="K136" s="38">
        <v>98.1</v>
      </c>
      <c r="L136" s="7">
        <v>256</v>
      </c>
      <c r="M136" s="38">
        <v>97.3</v>
      </c>
      <c r="N136" s="7">
        <v>259</v>
      </c>
      <c r="O136" s="38">
        <v>98.5</v>
      </c>
      <c r="P136" s="7">
        <v>258</v>
      </c>
      <c r="Q136" s="38">
        <v>98.1</v>
      </c>
      <c r="R136" s="7">
        <v>256</v>
      </c>
      <c r="S136" s="38">
        <v>97.3</v>
      </c>
    </row>
    <row r="137" spans="1:19" ht="12.75">
      <c r="A137" s="3" t="s">
        <v>122</v>
      </c>
      <c r="B137" s="10">
        <v>273</v>
      </c>
      <c r="C137" s="10">
        <v>273</v>
      </c>
      <c r="D137" s="7">
        <v>271</v>
      </c>
      <c r="E137" s="38">
        <v>99.3</v>
      </c>
      <c r="F137" s="7">
        <v>269</v>
      </c>
      <c r="G137" s="38">
        <v>98.5</v>
      </c>
      <c r="H137" s="7">
        <v>271</v>
      </c>
      <c r="I137" s="38">
        <v>99.3</v>
      </c>
      <c r="J137" s="7">
        <v>269</v>
      </c>
      <c r="K137" s="38">
        <v>98.5</v>
      </c>
      <c r="L137" s="7">
        <v>271</v>
      </c>
      <c r="M137" s="38">
        <v>99.3</v>
      </c>
      <c r="N137" s="7">
        <v>271</v>
      </c>
      <c r="O137" s="38">
        <v>99.3</v>
      </c>
      <c r="P137" s="7">
        <v>269</v>
      </c>
      <c r="Q137" s="38">
        <v>98.5</v>
      </c>
      <c r="R137" s="7">
        <v>268</v>
      </c>
      <c r="S137" s="38">
        <v>98.2</v>
      </c>
    </row>
    <row r="138" spans="1:19" ht="12.75">
      <c r="A138" s="3" t="s">
        <v>127</v>
      </c>
      <c r="B138" s="10">
        <v>329</v>
      </c>
      <c r="C138" s="10">
        <v>329</v>
      </c>
      <c r="D138" s="7">
        <v>263</v>
      </c>
      <c r="E138" s="38">
        <v>79.9</v>
      </c>
      <c r="F138" s="7">
        <v>263</v>
      </c>
      <c r="G138" s="38">
        <v>79.9</v>
      </c>
      <c r="H138" s="7">
        <v>265</v>
      </c>
      <c r="I138" s="38">
        <v>80.5</v>
      </c>
      <c r="J138" s="7">
        <v>264</v>
      </c>
      <c r="K138" s="38">
        <v>80.2</v>
      </c>
      <c r="L138" s="7">
        <v>259</v>
      </c>
      <c r="M138" s="38">
        <v>78.7</v>
      </c>
      <c r="N138" s="7">
        <v>261</v>
      </c>
      <c r="O138" s="38">
        <v>79.3</v>
      </c>
      <c r="P138" s="7">
        <v>261</v>
      </c>
      <c r="Q138" s="38">
        <v>79.3</v>
      </c>
      <c r="R138" s="7">
        <v>260</v>
      </c>
      <c r="S138" s="38">
        <v>79</v>
      </c>
    </row>
    <row r="139" spans="1:19" ht="12.75">
      <c r="A139" s="3" t="s">
        <v>128</v>
      </c>
      <c r="B139" s="10">
        <v>270</v>
      </c>
      <c r="C139" s="10">
        <v>270</v>
      </c>
      <c r="D139" s="7">
        <v>257</v>
      </c>
      <c r="E139" s="38">
        <v>95.2</v>
      </c>
      <c r="F139" s="7">
        <v>257</v>
      </c>
      <c r="G139" s="38">
        <v>95.2</v>
      </c>
      <c r="H139" s="7">
        <v>257</v>
      </c>
      <c r="I139" s="38">
        <v>95.2</v>
      </c>
      <c r="J139" s="7">
        <v>257</v>
      </c>
      <c r="K139" s="38">
        <v>95.2</v>
      </c>
      <c r="L139" s="7">
        <v>258</v>
      </c>
      <c r="M139" s="38">
        <v>95.6</v>
      </c>
      <c r="N139" s="7">
        <v>258</v>
      </c>
      <c r="O139" s="38">
        <v>95.6</v>
      </c>
      <c r="P139" s="7">
        <v>258</v>
      </c>
      <c r="Q139" s="38">
        <v>95.6</v>
      </c>
      <c r="R139" s="7">
        <v>256</v>
      </c>
      <c r="S139" s="38">
        <v>94.8</v>
      </c>
    </row>
    <row r="140" spans="1:19" ht="12.75">
      <c r="A140" s="3" t="s">
        <v>398</v>
      </c>
      <c r="B140" s="10">
        <v>292</v>
      </c>
      <c r="C140" s="10">
        <v>292</v>
      </c>
      <c r="D140" s="7">
        <v>285</v>
      </c>
      <c r="E140" s="38">
        <v>97.6</v>
      </c>
      <c r="F140" s="7">
        <v>282</v>
      </c>
      <c r="G140" s="38">
        <v>96.6</v>
      </c>
      <c r="H140" s="7">
        <v>285</v>
      </c>
      <c r="I140" s="38">
        <v>97.6</v>
      </c>
      <c r="J140" s="7">
        <v>282</v>
      </c>
      <c r="K140" s="38">
        <v>96.6</v>
      </c>
      <c r="L140" s="7">
        <v>285</v>
      </c>
      <c r="M140" s="38">
        <v>97.6</v>
      </c>
      <c r="N140" s="7">
        <v>285</v>
      </c>
      <c r="O140" s="38">
        <v>97.6</v>
      </c>
      <c r="P140" s="7">
        <v>285</v>
      </c>
      <c r="Q140" s="38">
        <v>97.6</v>
      </c>
      <c r="R140" s="7">
        <v>283</v>
      </c>
      <c r="S140" s="38">
        <v>96.9</v>
      </c>
    </row>
    <row r="141" spans="1:19" ht="12.75">
      <c r="A141" s="3" t="s">
        <v>129</v>
      </c>
      <c r="B141" s="10">
        <v>374</v>
      </c>
      <c r="C141" s="10">
        <v>373</v>
      </c>
      <c r="D141" s="7">
        <v>364</v>
      </c>
      <c r="E141" s="38">
        <v>97.3</v>
      </c>
      <c r="F141" s="7">
        <v>364</v>
      </c>
      <c r="G141" s="38">
        <v>97.6</v>
      </c>
      <c r="H141" s="7">
        <v>364</v>
      </c>
      <c r="I141" s="38">
        <v>97.3</v>
      </c>
      <c r="J141" s="7">
        <v>364</v>
      </c>
      <c r="K141" s="38">
        <v>97.6</v>
      </c>
      <c r="L141" s="7">
        <v>360</v>
      </c>
      <c r="M141" s="38">
        <v>96.5</v>
      </c>
      <c r="N141" s="7">
        <v>360</v>
      </c>
      <c r="O141" s="38">
        <v>96.5</v>
      </c>
      <c r="P141" s="7">
        <v>362</v>
      </c>
      <c r="Q141" s="38">
        <v>96.8</v>
      </c>
      <c r="R141" s="7">
        <v>362</v>
      </c>
      <c r="S141" s="38">
        <v>97.1</v>
      </c>
    </row>
    <row r="142" spans="1:19" ht="12.75">
      <c r="A142" s="3" t="s">
        <v>131</v>
      </c>
      <c r="B142" s="10">
        <v>298</v>
      </c>
      <c r="C142" s="10">
        <v>297</v>
      </c>
      <c r="D142" s="7">
        <v>284</v>
      </c>
      <c r="E142" s="38">
        <v>95.3</v>
      </c>
      <c r="F142" s="7">
        <v>273</v>
      </c>
      <c r="G142" s="38">
        <v>91.9</v>
      </c>
      <c r="H142" s="7">
        <v>284</v>
      </c>
      <c r="I142" s="38">
        <v>95.3</v>
      </c>
      <c r="J142" s="7">
        <v>275</v>
      </c>
      <c r="K142" s="38">
        <v>92.6</v>
      </c>
      <c r="L142" s="7">
        <v>283</v>
      </c>
      <c r="M142" s="38">
        <v>95.3</v>
      </c>
      <c r="N142" s="7">
        <v>283</v>
      </c>
      <c r="O142" s="38">
        <v>95.3</v>
      </c>
      <c r="P142" s="7">
        <v>283</v>
      </c>
      <c r="Q142" s="38">
        <v>95</v>
      </c>
      <c r="R142" s="7">
        <v>280</v>
      </c>
      <c r="S142" s="38">
        <v>94.3</v>
      </c>
    </row>
    <row r="143" spans="1:19" ht="12.75">
      <c r="A143" s="3" t="s">
        <v>139</v>
      </c>
      <c r="B143" s="10">
        <v>211</v>
      </c>
      <c r="C143" s="10">
        <v>211</v>
      </c>
      <c r="D143" s="7">
        <v>205</v>
      </c>
      <c r="E143" s="38">
        <v>97.2</v>
      </c>
      <c r="F143" s="7">
        <v>202</v>
      </c>
      <c r="G143" s="38">
        <v>95.7</v>
      </c>
      <c r="H143" s="7">
        <v>205</v>
      </c>
      <c r="I143" s="38">
        <v>97.2</v>
      </c>
      <c r="J143" s="7">
        <v>203</v>
      </c>
      <c r="K143" s="38">
        <v>96.2</v>
      </c>
      <c r="L143" s="7">
        <v>204</v>
      </c>
      <c r="M143" s="38">
        <v>96.7</v>
      </c>
      <c r="N143" s="7">
        <v>205</v>
      </c>
      <c r="O143" s="38">
        <v>97.2</v>
      </c>
      <c r="P143" s="7">
        <v>204</v>
      </c>
      <c r="Q143" s="38">
        <v>96.7</v>
      </c>
      <c r="R143" s="7">
        <v>202</v>
      </c>
      <c r="S143" s="38">
        <v>95.7</v>
      </c>
    </row>
    <row r="144" spans="1:19" ht="12.75">
      <c r="A144" s="3" t="s">
        <v>144</v>
      </c>
      <c r="B144" s="10">
        <v>279</v>
      </c>
      <c r="C144" s="10">
        <v>279</v>
      </c>
      <c r="D144" s="7">
        <v>274</v>
      </c>
      <c r="E144" s="38">
        <v>98.2</v>
      </c>
      <c r="F144" s="7">
        <v>270</v>
      </c>
      <c r="G144" s="38">
        <v>96.8</v>
      </c>
      <c r="H144" s="7">
        <v>275</v>
      </c>
      <c r="I144" s="38">
        <v>98.6</v>
      </c>
      <c r="J144" s="7">
        <v>273</v>
      </c>
      <c r="K144" s="38">
        <v>97.8</v>
      </c>
      <c r="L144" s="7">
        <v>276</v>
      </c>
      <c r="M144" s="38">
        <v>98.9</v>
      </c>
      <c r="N144" s="7">
        <v>274</v>
      </c>
      <c r="O144" s="38">
        <v>98.2</v>
      </c>
      <c r="P144" s="7">
        <v>274</v>
      </c>
      <c r="Q144" s="38">
        <v>98.2</v>
      </c>
      <c r="R144" s="7">
        <v>271</v>
      </c>
      <c r="S144" s="38">
        <v>97.1</v>
      </c>
    </row>
    <row r="145" spans="1:19" ht="12.75">
      <c r="A145" s="3" t="s">
        <v>147</v>
      </c>
      <c r="B145" s="10">
        <v>485</v>
      </c>
      <c r="C145" s="10">
        <v>484</v>
      </c>
      <c r="D145" s="7">
        <v>459</v>
      </c>
      <c r="E145" s="38">
        <v>94.6</v>
      </c>
      <c r="F145" s="7">
        <v>457</v>
      </c>
      <c r="G145" s="38">
        <v>94.4</v>
      </c>
      <c r="H145" s="7">
        <v>462</v>
      </c>
      <c r="I145" s="38">
        <v>95.3</v>
      </c>
      <c r="J145" s="7">
        <v>460</v>
      </c>
      <c r="K145" s="38">
        <v>95</v>
      </c>
      <c r="L145" s="7">
        <v>460</v>
      </c>
      <c r="M145" s="38">
        <v>95</v>
      </c>
      <c r="N145" s="7">
        <v>459</v>
      </c>
      <c r="O145" s="38">
        <v>94.8</v>
      </c>
      <c r="P145" s="7">
        <v>459</v>
      </c>
      <c r="Q145" s="38">
        <v>94.6</v>
      </c>
      <c r="R145" s="7">
        <v>451</v>
      </c>
      <c r="S145" s="38">
        <v>93.2</v>
      </c>
    </row>
    <row r="146" spans="1:19" ht="13.5" thickBot="1">
      <c r="A146" s="14" t="s">
        <v>397</v>
      </c>
      <c r="B146" s="15">
        <f>SUM(B124:B145)</f>
        <v>8213</v>
      </c>
      <c r="C146" s="15">
        <f>SUM(C124:C145)</f>
        <v>8206</v>
      </c>
      <c r="D146" s="15">
        <f>SUM(D124:D145)</f>
        <v>7894</v>
      </c>
      <c r="E146" s="42">
        <f>(D146/B146)*100</f>
        <v>96.11591379520273</v>
      </c>
      <c r="F146" s="15">
        <f>SUM(F124:F145)</f>
        <v>7818</v>
      </c>
      <c r="G146" s="42">
        <f>(F146/C146)*100</f>
        <v>95.27175237631002</v>
      </c>
      <c r="H146" s="15">
        <f>SUM(H124:H145)</f>
        <v>7898</v>
      </c>
      <c r="I146" s="42">
        <f>(H146/B146)*100</f>
        <v>96.164617070498</v>
      </c>
      <c r="J146" s="15">
        <f>SUM(J124:J145)</f>
        <v>7855</v>
      </c>
      <c r="K146" s="42">
        <f>(J146/C146)*100</f>
        <v>95.72264196929076</v>
      </c>
      <c r="L146" s="15">
        <f>SUM(L124:L145)</f>
        <v>7842</v>
      </c>
      <c r="M146" s="42">
        <f>(L146/C146)*100</f>
        <v>95.56422130148673</v>
      </c>
      <c r="N146" s="15">
        <f>SUM(N124:N145)</f>
        <v>7855</v>
      </c>
      <c r="O146" s="42">
        <f>(N146/C146)*100</f>
        <v>95.72264196929076</v>
      </c>
      <c r="P146" s="15">
        <f>SUM(P124:P145)</f>
        <v>7864</v>
      </c>
      <c r="Q146" s="42">
        <f>(P146/B146)*100</f>
        <v>95.75063923048826</v>
      </c>
      <c r="R146" s="15">
        <f>SUM(R124:R145)</f>
        <v>7801</v>
      </c>
      <c r="S146" s="42">
        <f>(R146/C146)*100</f>
        <v>95.06458688764319</v>
      </c>
    </row>
    <row r="147" spans="1:253" s="30" customFormat="1" ht="25.5" customHeight="1" thickTop="1">
      <c r="A147" s="81" t="s">
        <v>396</v>
      </c>
      <c r="B147" s="79" t="s">
        <v>464</v>
      </c>
      <c r="C147" s="80"/>
      <c r="D147" s="75" t="s">
        <v>465</v>
      </c>
      <c r="E147" s="76"/>
      <c r="F147" s="76"/>
      <c r="G147" s="77"/>
      <c r="H147" s="75" t="s">
        <v>466</v>
      </c>
      <c r="I147" s="85"/>
      <c r="J147" s="76"/>
      <c r="K147" s="83"/>
      <c r="L147" s="75" t="s">
        <v>467</v>
      </c>
      <c r="M147" s="83"/>
      <c r="N147" s="75" t="s">
        <v>468</v>
      </c>
      <c r="O147" s="84"/>
      <c r="P147" s="75" t="s">
        <v>469</v>
      </c>
      <c r="Q147" s="85"/>
      <c r="R147" s="76"/>
      <c r="S147" s="83"/>
      <c r="T147" s="11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  <c r="IP147" s="29"/>
      <c r="IQ147" s="29"/>
      <c r="IR147" s="29"/>
      <c r="IS147" s="29"/>
    </row>
    <row r="148" spans="1:20" s="31" customFormat="1" ht="25.5" customHeight="1">
      <c r="A148" s="82"/>
      <c r="B148" s="16" t="s">
        <v>409</v>
      </c>
      <c r="C148" s="16" t="s">
        <v>410</v>
      </c>
      <c r="D148" s="12" t="s">
        <v>406</v>
      </c>
      <c r="E148" s="40" t="s">
        <v>395</v>
      </c>
      <c r="F148" s="12" t="s">
        <v>408</v>
      </c>
      <c r="G148" s="40" t="s">
        <v>395</v>
      </c>
      <c r="H148" s="12" t="s">
        <v>406</v>
      </c>
      <c r="I148" s="40" t="s">
        <v>395</v>
      </c>
      <c r="J148" s="12" t="s">
        <v>407</v>
      </c>
      <c r="K148" s="40" t="s">
        <v>395</v>
      </c>
      <c r="L148" s="12" t="s">
        <v>408</v>
      </c>
      <c r="M148" s="40" t="s">
        <v>395</v>
      </c>
      <c r="N148" s="12" t="s">
        <v>407</v>
      </c>
      <c r="O148" s="40" t="s">
        <v>395</v>
      </c>
      <c r="P148" s="12" t="s">
        <v>406</v>
      </c>
      <c r="Q148" s="40" t="s">
        <v>395</v>
      </c>
      <c r="R148" s="12" t="s">
        <v>407</v>
      </c>
      <c r="S148" s="40" t="s">
        <v>395</v>
      </c>
      <c r="T148" s="13"/>
    </row>
    <row r="149" spans="1:19" ht="18.75">
      <c r="A149" s="2" t="s">
        <v>482</v>
      </c>
      <c r="B149" s="2"/>
      <c r="C149" s="2"/>
      <c r="D149" s="2"/>
      <c r="E149" s="46"/>
      <c r="F149" s="2"/>
      <c r="G149" s="46"/>
      <c r="H149" s="2"/>
      <c r="I149" s="46"/>
      <c r="J149" s="2"/>
      <c r="K149" s="46"/>
      <c r="L149" s="2"/>
      <c r="M149" s="46"/>
      <c r="N149" s="2"/>
      <c r="O149" s="46"/>
      <c r="P149" s="2"/>
      <c r="Q149" s="46"/>
      <c r="R149" s="2"/>
      <c r="S149" s="46"/>
    </row>
    <row r="150" spans="1:19" ht="12.75">
      <c r="A150" s="3" t="s">
        <v>95</v>
      </c>
      <c r="B150" s="10">
        <v>1788</v>
      </c>
      <c r="C150" s="10">
        <v>1784</v>
      </c>
      <c r="D150" s="7">
        <v>1737</v>
      </c>
      <c r="E150" s="38">
        <v>97.1</v>
      </c>
      <c r="F150" s="7">
        <v>1705</v>
      </c>
      <c r="G150" s="38">
        <v>95.6</v>
      </c>
      <c r="H150" s="7">
        <v>1739</v>
      </c>
      <c r="I150" s="38">
        <v>97.3</v>
      </c>
      <c r="J150" s="7">
        <v>1721</v>
      </c>
      <c r="K150" s="38">
        <v>96.5</v>
      </c>
      <c r="L150" s="7">
        <v>1718</v>
      </c>
      <c r="M150" s="38">
        <v>96.3</v>
      </c>
      <c r="N150" s="7">
        <v>1710</v>
      </c>
      <c r="O150" s="38">
        <v>95.9</v>
      </c>
      <c r="P150" s="7">
        <v>1727</v>
      </c>
      <c r="Q150" s="38">
        <v>96.6</v>
      </c>
      <c r="R150" s="7">
        <v>1712</v>
      </c>
      <c r="S150" s="38">
        <v>96</v>
      </c>
    </row>
    <row r="151" spans="1:19" ht="12.75">
      <c r="A151" s="3" t="s">
        <v>96</v>
      </c>
      <c r="B151" s="10">
        <v>786</v>
      </c>
      <c r="C151" s="10">
        <v>786</v>
      </c>
      <c r="D151" s="7">
        <v>593</v>
      </c>
      <c r="E151" s="38">
        <v>75.4</v>
      </c>
      <c r="F151" s="7">
        <v>584</v>
      </c>
      <c r="G151" s="38">
        <v>74.3</v>
      </c>
      <c r="H151" s="7">
        <v>594</v>
      </c>
      <c r="I151" s="38">
        <v>75.6</v>
      </c>
      <c r="J151" s="7">
        <v>590</v>
      </c>
      <c r="K151" s="38">
        <v>75.1</v>
      </c>
      <c r="L151" s="7">
        <v>588</v>
      </c>
      <c r="M151" s="38">
        <v>74.8</v>
      </c>
      <c r="N151" s="7">
        <v>592</v>
      </c>
      <c r="O151" s="38">
        <v>75.3</v>
      </c>
      <c r="P151" s="7">
        <v>591</v>
      </c>
      <c r="Q151" s="38">
        <v>75.2</v>
      </c>
      <c r="R151" s="7">
        <v>584</v>
      </c>
      <c r="S151" s="38">
        <v>74.3</v>
      </c>
    </row>
    <row r="152" spans="1:19" ht="12.75">
      <c r="A152" s="3" t="s">
        <v>103</v>
      </c>
      <c r="B152" s="10">
        <v>100</v>
      </c>
      <c r="C152" s="10">
        <v>100</v>
      </c>
      <c r="D152" s="7">
        <v>98</v>
      </c>
      <c r="E152" s="38">
        <v>98</v>
      </c>
      <c r="F152" s="7">
        <v>98</v>
      </c>
      <c r="G152" s="38">
        <v>98</v>
      </c>
      <c r="H152" s="7">
        <v>99</v>
      </c>
      <c r="I152" s="38">
        <v>99</v>
      </c>
      <c r="J152" s="7">
        <v>99</v>
      </c>
      <c r="K152" s="38">
        <v>99</v>
      </c>
      <c r="L152" s="7">
        <v>98</v>
      </c>
      <c r="M152" s="38">
        <v>98</v>
      </c>
      <c r="N152" s="7">
        <v>98</v>
      </c>
      <c r="O152" s="38">
        <v>98</v>
      </c>
      <c r="P152" s="7">
        <v>99</v>
      </c>
      <c r="Q152" s="38">
        <v>99</v>
      </c>
      <c r="R152" s="7">
        <v>99</v>
      </c>
      <c r="S152" s="38">
        <v>99</v>
      </c>
    </row>
    <row r="153" spans="1:19" ht="12.75">
      <c r="A153" s="3" t="s">
        <v>106</v>
      </c>
      <c r="B153" s="10">
        <v>240</v>
      </c>
      <c r="C153" s="10">
        <v>240</v>
      </c>
      <c r="D153" s="7">
        <v>235</v>
      </c>
      <c r="E153" s="38">
        <v>97.9</v>
      </c>
      <c r="F153" s="7">
        <v>231</v>
      </c>
      <c r="G153" s="38">
        <v>96.3</v>
      </c>
      <c r="H153" s="7">
        <v>236</v>
      </c>
      <c r="I153" s="38">
        <v>98.3</v>
      </c>
      <c r="J153" s="7">
        <v>233</v>
      </c>
      <c r="K153" s="38">
        <v>97.1</v>
      </c>
      <c r="L153" s="7">
        <v>235</v>
      </c>
      <c r="M153" s="38">
        <v>97.9</v>
      </c>
      <c r="N153" s="7">
        <v>236</v>
      </c>
      <c r="O153" s="38">
        <v>98.3</v>
      </c>
      <c r="P153" s="7">
        <v>235</v>
      </c>
      <c r="Q153" s="38">
        <v>97.9</v>
      </c>
      <c r="R153" s="7">
        <v>229</v>
      </c>
      <c r="S153" s="38">
        <v>95.4</v>
      </c>
    </row>
    <row r="154" spans="1:19" ht="12.75">
      <c r="A154" s="3" t="s">
        <v>107</v>
      </c>
      <c r="B154" s="10">
        <v>1336</v>
      </c>
      <c r="C154" s="10">
        <v>1334</v>
      </c>
      <c r="D154" s="7">
        <v>1179</v>
      </c>
      <c r="E154" s="38">
        <v>88.2</v>
      </c>
      <c r="F154" s="7">
        <v>1144</v>
      </c>
      <c r="G154" s="38">
        <v>85.8</v>
      </c>
      <c r="H154" s="7">
        <v>1179</v>
      </c>
      <c r="I154" s="38">
        <v>88.2</v>
      </c>
      <c r="J154" s="7">
        <v>1156</v>
      </c>
      <c r="K154" s="38">
        <v>86.7</v>
      </c>
      <c r="L154" s="7">
        <v>1176</v>
      </c>
      <c r="M154" s="38">
        <v>88.2</v>
      </c>
      <c r="N154" s="7">
        <v>1171</v>
      </c>
      <c r="O154" s="38">
        <v>87.8</v>
      </c>
      <c r="P154" s="7">
        <v>1166</v>
      </c>
      <c r="Q154" s="38">
        <v>87.3</v>
      </c>
      <c r="R154" s="7">
        <v>1135</v>
      </c>
      <c r="S154" s="38">
        <v>85.1</v>
      </c>
    </row>
    <row r="155" spans="1:19" ht="12.75">
      <c r="A155" s="3" t="s">
        <v>118</v>
      </c>
      <c r="B155" s="10">
        <v>494</v>
      </c>
      <c r="C155" s="10">
        <v>494</v>
      </c>
      <c r="D155" s="7">
        <v>490</v>
      </c>
      <c r="E155" s="38">
        <v>99.2</v>
      </c>
      <c r="F155" s="7">
        <v>486</v>
      </c>
      <c r="G155" s="38">
        <v>98.4</v>
      </c>
      <c r="H155" s="7">
        <v>490</v>
      </c>
      <c r="I155" s="38">
        <v>99.2</v>
      </c>
      <c r="J155" s="7">
        <v>486</v>
      </c>
      <c r="K155" s="38">
        <v>98.4</v>
      </c>
      <c r="L155" s="7">
        <v>488</v>
      </c>
      <c r="M155" s="38">
        <v>98.8</v>
      </c>
      <c r="N155" s="7">
        <v>487</v>
      </c>
      <c r="O155" s="38">
        <v>98.6</v>
      </c>
      <c r="P155" s="7">
        <v>489</v>
      </c>
      <c r="Q155" s="38">
        <v>99</v>
      </c>
      <c r="R155" s="7">
        <v>486</v>
      </c>
      <c r="S155" s="38">
        <v>98.4</v>
      </c>
    </row>
    <row r="156" spans="1:19" ht="12.75">
      <c r="A156" s="3" t="s">
        <v>125</v>
      </c>
      <c r="B156" s="10">
        <v>476</v>
      </c>
      <c r="C156" s="10">
        <v>476</v>
      </c>
      <c r="D156" s="7">
        <v>460</v>
      </c>
      <c r="E156" s="38">
        <v>96.6</v>
      </c>
      <c r="F156" s="7">
        <v>449</v>
      </c>
      <c r="G156" s="38">
        <v>94.3</v>
      </c>
      <c r="H156" s="7">
        <v>460</v>
      </c>
      <c r="I156" s="38">
        <v>96.6</v>
      </c>
      <c r="J156" s="7">
        <v>453</v>
      </c>
      <c r="K156" s="38">
        <v>95.2</v>
      </c>
      <c r="L156" s="7">
        <v>455</v>
      </c>
      <c r="M156" s="38">
        <v>95.6</v>
      </c>
      <c r="N156" s="7">
        <v>455</v>
      </c>
      <c r="O156" s="38">
        <v>95.6</v>
      </c>
      <c r="P156" s="7">
        <v>456</v>
      </c>
      <c r="Q156" s="38">
        <v>95.8</v>
      </c>
      <c r="R156" s="7">
        <v>449</v>
      </c>
      <c r="S156" s="38">
        <v>94.3</v>
      </c>
    </row>
    <row r="157" spans="1:19" ht="12.75">
      <c r="A157" s="3" t="s">
        <v>130</v>
      </c>
      <c r="B157" s="10">
        <v>518</v>
      </c>
      <c r="C157" s="10">
        <v>518</v>
      </c>
      <c r="D157" s="7">
        <v>500</v>
      </c>
      <c r="E157" s="38">
        <v>96.5</v>
      </c>
      <c r="F157" s="7">
        <v>493</v>
      </c>
      <c r="G157" s="38">
        <v>95.2</v>
      </c>
      <c r="H157" s="7">
        <v>499</v>
      </c>
      <c r="I157" s="38">
        <v>96.3</v>
      </c>
      <c r="J157" s="7">
        <v>494</v>
      </c>
      <c r="K157" s="38">
        <v>95.4</v>
      </c>
      <c r="L157" s="7">
        <v>497</v>
      </c>
      <c r="M157" s="38">
        <v>95.9</v>
      </c>
      <c r="N157" s="7">
        <v>494</v>
      </c>
      <c r="O157" s="38">
        <v>95.4</v>
      </c>
      <c r="P157" s="7">
        <v>496</v>
      </c>
      <c r="Q157" s="38">
        <v>95.8</v>
      </c>
      <c r="R157" s="7">
        <v>488</v>
      </c>
      <c r="S157" s="38">
        <v>94.2</v>
      </c>
    </row>
    <row r="158" spans="1:19" ht="12.75">
      <c r="A158" s="3" t="s">
        <v>132</v>
      </c>
      <c r="B158" s="10">
        <v>282</v>
      </c>
      <c r="C158" s="10">
        <v>282</v>
      </c>
      <c r="D158" s="7">
        <v>272</v>
      </c>
      <c r="E158" s="38">
        <v>96.5</v>
      </c>
      <c r="F158" s="7">
        <v>269</v>
      </c>
      <c r="G158" s="38">
        <v>95.4</v>
      </c>
      <c r="H158" s="7">
        <v>270</v>
      </c>
      <c r="I158" s="38">
        <v>95.7</v>
      </c>
      <c r="J158" s="7">
        <v>269</v>
      </c>
      <c r="K158" s="38">
        <v>95.4</v>
      </c>
      <c r="L158" s="7">
        <v>264</v>
      </c>
      <c r="M158" s="38">
        <v>93.6</v>
      </c>
      <c r="N158" s="7">
        <v>268</v>
      </c>
      <c r="O158" s="38">
        <v>95</v>
      </c>
      <c r="P158" s="7">
        <v>269</v>
      </c>
      <c r="Q158" s="38">
        <v>95.4</v>
      </c>
      <c r="R158" s="7">
        <v>268</v>
      </c>
      <c r="S158" s="38">
        <v>95</v>
      </c>
    </row>
    <row r="159" spans="1:19" ht="12.75">
      <c r="A159" s="3" t="s">
        <v>133</v>
      </c>
      <c r="B159" s="10">
        <v>420</v>
      </c>
      <c r="C159" s="10">
        <v>419</v>
      </c>
      <c r="D159" s="7">
        <v>410</v>
      </c>
      <c r="E159" s="38">
        <v>97.6</v>
      </c>
      <c r="F159" s="7">
        <v>403</v>
      </c>
      <c r="G159" s="38">
        <v>96.2</v>
      </c>
      <c r="H159" s="7">
        <v>409</v>
      </c>
      <c r="I159" s="38">
        <v>97.4</v>
      </c>
      <c r="J159" s="7">
        <v>408</v>
      </c>
      <c r="K159" s="38">
        <v>97.4</v>
      </c>
      <c r="L159" s="7">
        <v>405</v>
      </c>
      <c r="M159" s="38">
        <v>96.7</v>
      </c>
      <c r="N159" s="7">
        <v>402</v>
      </c>
      <c r="O159" s="38">
        <v>95.9</v>
      </c>
      <c r="P159" s="7">
        <v>409</v>
      </c>
      <c r="Q159" s="38">
        <v>97.4</v>
      </c>
      <c r="R159" s="7">
        <v>403</v>
      </c>
      <c r="S159" s="38">
        <v>96.2</v>
      </c>
    </row>
    <row r="160" spans="1:19" ht="12.75">
      <c r="A160" s="3" t="s">
        <v>134</v>
      </c>
      <c r="B160" s="10">
        <v>105</v>
      </c>
      <c r="C160" s="10">
        <v>105</v>
      </c>
      <c r="D160" s="7">
        <v>99</v>
      </c>
      <c r="E160" s="38">
        <v>94.3</v>
      </c>
      <c r="F160" s="7">
        <v>98</v>
      </c>
      <c r="G160" s="38">
        <v>93.3</v>
      </c>
      <c r="H160" s="7">
        <v>99</v>
      </c>
      <c r="I160" s="38">
        <v>94.3</v>
      </c>
      <c r="J160" s="7">
        <v>99</v>
      </c>
      <c r="K160" s="38">
        <v>94.3</v>
      </c>
      <c r="L160" s="7">
        <v>100</v>
      </c>
      <c r="M160" s="38">
        <v>95.2</v>
      </c>
      <c r="N160" s="7">
        <v>100</v>
      </c>
      <c r="O160" s="38">
        <v>95.2</v>
      </c>
      <c r="P160" s="7">
        <v>99</v>
      </c>
      <c r="Q160" s="38">
        <v>94.3</v>
      </c>
      <c r="R160" s="7">
        <v>99</v>
      </c>
      <c r="S160" s="38">
        <v>94.3</v>
      </c>
    </row>
    <row r="161" spans="1:19" ht="12.75">
      <c r="A161" s="3" t="s">
        <v>135</v>
      </c>
      <c r="B161" s="10">
        <v>8</v>
      </c>
      <c r="C161" s="10">
        <v>8</v>
      </c>
      <c r="D161" s="7">
        <v>8</v>
      </c>
      <c r="E161" s="38">
        <v>100</v>
      </c>
      <c r="F161" s="7">
        <v>8</v>
      </c>
      <c r="G161" s="38">
        <v>100</v>
      </c>
      <c r="H161" s="7">
        <v>8</v>
      </c>
      <c r="I161" s="38">
        <v>100</v>
      </c>
      <c r="J161" s="7">
        <v>8</v>
      </c>
      <c r="K161" s="38">
        <v>100</v>
      </c>
      <c r="L161" s="7">
        <v>8</v>
      </c>
      <c r="M161" s="38">
        <v>100</v>
      </c>
      <c r="N161" s="7">
        <v>8</v>
      </c>
      <c r="O161" s="38">
        <v>100</v>
      </c>
      <c r="P161" s="7">
        <v>8</v>
      </c>
      <c r="Q161" s="38">
        <v>100</v>
      </c>
      <c r="R161" s="7">
        <v>8</v>
      </c>
      <c r="S161" s="38">
        <v>100</v>
      </c>
    </row>
    <row r="162" spans="1:19" ht="12.75">
      <c r="A162" s="3" t="s">
        <v>136</v>
      </c>
      <c r="B162" s="10">
        <v>122</v>
      </c>
      <c r="C162" s="10">
        <v>122</v>
      </c>
      <c r="D162" s="7">
        <v>96</v>
      </c>
      <c r="E162" s="38">
        <v>78.7</v>
      </c>
      <c r="F162" s="7">
        <v>95</v>
      </c>
      <c r="G162" s="38">
        <v>77.9</v>
      </c>
      <c r="H162" s="7">
        <v>96</v>
      </c>
      <c r="I162" s="38">
        <v>78.7</v>
      </c>
      <c r="J162" s="7">
        <v>95</v>
      </c>
      <c r="K162" s="38">
        <v>77.9</v>
      </c>
      <c r="L162" s="7">
        <v>97</v>
      </c>
      <c r="M162" s="38">
        <v>79.5</v>
      </c>
      <c r="N162" s="7">
        <v>97</v>
      </c>
      <c r="O162" s="38">
        <v>79.5</v>
      </c>
      <c r="P162" s="7">
        <v>94</v>
      </c>
      <c r="Q162" s="38">
        <v>77</v>
      </c>
      <c r="R162" s="7">
        <v>94</v>
      </c>
      <c r="S162" s="38">
        <v>77</v>
      </c>
    </row>
    <row r="163" spans="1:19" ht="12.75">
      <c r="A163" s="3" t="s">
        <v>140</v>
      </c>
      <c r="B163" s="10">
        <v>326</v>
      </c>
      <c r="C163" s="10">
        <v>325</v>
      </c>
      <c r="D163" s="7">
        <v>311</v>
      </c>
      <c r="E163" s="38">
        <v>95.4</v>
      </c>
      <c r="F163" s="7">
        <v>298</v>
      </c>
      <c r="G163" s="38">
        <v>91.7</v>
      </c>
      <c r="H163" s="7">
        <v>310</v>
      </c>
      <c r="I163" s="38">
        <v>95.1</v>
      </c>
      <c r="J163" s="7">
        <v>300</v>
      </c>
      <c r="K163" s="38">
        <v>92.3</v>
      </c>
      <c r="L163" s="7">
        <v>305</v>
      </c>
      <c r="M163" s="38">
        <v>93.8</v>
      </c>
      <c r="N163" s="7">
        <v>305</v>
      </c>
      <c r="O163" s="38">
        <v>93.8</v>
      </c>
      <c r="P163" s="7">
        <v>306</v>
      </c>
      <c r="Q163" s="38">
        <v>93.9</v>
      </c>
      <c r="R163" s="7">
        <v>299</v>
      </c>
      <c r="S163" s="38">
        <v>92</v>
      </c>
    </row>
    <row r="164" spans="1:19" ht="12.75">
      <c r="A164" s="3" t="s">
        <v>142</v>
      </c>
      <c r="B164" s="10">
        <v>140</v>
      </c>
      <c r="C164" s="10">
        <v>140</v>
      </c>
      <c r="D164" s="7">
        <v>135</v>
      </c>
      <c r="E164" s="38">
        <v>96.4</v>
      </c>
      <c r="F164" s="7">
        <v>135</v>
      </c>
      <c r="G164" s="38">
        <v>96.4</v>
      </c>
      <c r="H164" s="7">
        <v>138</v>
      </c>
      <c r="I164" s="38">
        <v>98.6</v>
      </c>
      <c r="J164" s="7">
        <v>136</v>
      </c>
      <c r="K164" s="38">
        <v>97.1</v>
      </c>
      <c r="L164" s="7">
        <v>137</v>
      </c>
      <c r="M164" s="38">
        <v>97.9</v>
      </c>
      <c r="N164" s="7">
        <v>136</v>
      </c>
      <c r="O164" s="38">
        <v>97.1</v>
      </c>
      <c r="P164" s="7">
        <v>136</v>
      </c>
      <c r="Q164" s="38">
        <v>97.1</v>
      </c>
      <c r="R164" s="7">
        <v>135</v>
      </c>
      <c r="S164" s="38">
        <v>96.4</v>
      </c>
    </row>
    <row r="165" spans="1:19" ht="12.75">
      <c r="A165" s="3" t="s">
        <v>146</v>
      </c>
      <c r="B165" s="10">
        <v>330</v>
      </c>
      <c r="C165" s="10">
        <v>330</v>
      </c>
      <c r="D165" s="7">
        <v>323</v>
      </c>
      <c r="E165" s="38">
        <v>97.9</v>
      </c>
      <c r="F165" s="7">
        <v>318</v>
      </c>
      <c r="G165" s="38">
        <v>96.4</v>
      </c>
      <c r="H165" s="7">
        <v>323</v>
      </c>
      <c r="I165" s="38">
        <v>97.9</v>
      </c>
      <c r="J165" s="7">
        <v>320</v>
      </c>
      <c r="K165" s="38">
        <v>97</v>
      </c>
      <c r="L165" s="7">
        <v>321</v>
      </c>
      <c r="M165" s="38">
        <v>97.3</v>
      </c>
      <c r="N165" s="7">
        <v>322</v>
      </c>
      <c r="O165" s="38">
        <v>97.6</v>
      </c>
      <c r="P165" s="7">
        <v>320</v>
      </c>
      <c r="Q165" s="38">
        <v>97</v>
      </c>
      <c r="R165" s="7">
        <v>318</v>
      </c>
      <c r="S165" s="38">
        <v>96.4</v>
      </c>
    </row>
    <row r="166" spans="1:19" ht="13.5" thickBot="1">
      <c r="A166" s="14" t="s">
        <v>397</v>
      </c>
      <c r="B166" s="15">
        <f>SUM(B150:B165)</f>
        <v>7471</v>
      </c>
      <c r="C166" s="15">
        <f>SUM(C150:C165)</f>
        <v>7463</v>
      </c>
      <c r="D166" s="15">
        <f>SUM(D150:D165)</f>
        <v>6946</v>
      </c>
      <c r="E166" s="42">
        <f>(D166/B166)*100</f>
        <v>92.972828269308</v>
      </c>
      <c r="F166" s="15">
        <f>SUM(F150:F165)</f>
        <v>6814</v>
      </c>
      <c r="G166" s="42">
        <f>(F166/C166)*100</f>
        <v>91.30376524185985</v>
      </c>
      <c r="H166" s="15">
        <f>SUM(H150:H165)</f>
        <v>6949</v>
      </c>
      <c r="I166" s="42">
        <f>(H166/B166)*100</f>
        <v>93.01298353634053</v>
      </c>
      <c r="J166" s="15">
        <f>SUM(J150:J165)</f>
        <v>6867</v>
      </c>
      <c r="K166" s="42">
        <f>(J166/C166)*100</f>
        <v>92.01393541471258</v>
      </c>
      <c r="L166" s="15">
        <f>SUM(L150:L165)</f>
        <v>6892</v>
      </c>
      <c r="M166" s="42">
        <f>(L166/C166)*100</f>
        <v>92.3489213453035</v>
      </c>
      <c r="N166" s="15">
        <f>SUM(N150:N165)</f>
        <v>6881</v>
      </c>
      <c r="O166" s="42">
        <f>(N166/C166)*100</f>
        <v>92.2015275358435</v>
      </c>
      <c r="P166" s="15">
        <f>SUM(P150:P165)</f>
        <v>6900</v>
      </c>
      <c r="Q166" s="42">
        <f>(P166/B166)*100</f>
        <v>92.35711417480927</v>
      </c>
      <c r="R166" s="15">
        <f>SUM(R150:R165)</f>
        <v>6806</v>
      </c>
      <c r="S166" s="42">
        <f>(R166/C166)*100</f>
        <v>91.19656974407076</v>
      </c>
    </row>
    <row r="167" spans="1:253" s="30" customFormat="1" ht="25.5" customHeight="1" thickTop="1">
      <c r="A167" s="81" t="s">
        <v>396</v>
      </c>
      <c r="B167" s="79" t="s">
        <v>464</v>
      </c>
      <c r="C167" s="80"/>
      <c r="D167" s="75" t="s">
        <v>465</v>
      </c>
      <c r="E167" s="76"/>
      <c r="F167" s="76"/>
      <c r="G167" s="77"/>
      <c r="H167" s="75" t="s">
        <v>466</v>
      </c>
      <c r="I167" s="85"/>
      <c r="J167" s="76"/>
      <c r="K167" s="83"/>
      <c r="L167" s="75" t="s">
        <v>467</v>
      </c>
      <c r="M167" s="83"/>
      <c r="N167" s="75" t="s">
        <v>468</v>
      </c>
      <c r="O167" s="84"/>
      <c r="P167" s="75" t="s">
        <v>469</v>
      </c>
      <c r="Q167" s="85"/>
      <c r="R167" s="76"/>
      <c r="S167" s="83"/>
      <c r="T167" s="11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  <c r="IB167" s="29"/>
      <c r="IC167" s="29"/>
      <c r="ID167" s="29"/>
      <c r="IE167" s="29"/>
      <c r="IF167" s="29"/>
      <c r="IG167" s="29"/>
      <c r="IH167" s="29"/>
      <c r="II167" s="29"/>
      <c r="IJ167" s="29"/>
      <c r="IK167" s="29"/>
      <c r="IL167" s="29"/>
      <c r="IM167" s="29"/>
      <c r="IN167" s="29"/>
      <c r="IO167" s="29"/>
      <c r="IP167" s="29"/>
      <c r="IQ167" s="29"/>
      <c r="IR167" s="29"/>
      <c r="IS167" s="29"/>
    </row>
    <row r="168" spans="1:20" s="31" customFormat="1" ht="25.5" customHeight="1">
      <c r="A168" s="82"/>
      <c r="B168" s="16" t="s">
        <v>409</v>
      </c>
      <c r="C168" s="16" t="s">
        <v>410</v>
      </c>
      <c r="D168" s="12" t="s">
        <v>406</v>
      </c>
      <c r="E168" s="40" t="s">
        <v>395</v>
      </c>
      <c r="F168" s="12" t="s">
        <v>408</v>
      </c>
      <c r="G168" s="40" t="s">
        <v>395</v>
      </c>
      <c r="H168" s="12" t="s">
        <v>406</v>
      </c>
      <c r="I168" s="40" t="s">
        <v>395</v>
      </c>
      <c r="J168" s="12" t="s">
        <v>407</v>
      </c>
      <c r="K168" s="40" t="s">
        <v>395</v>
      </c>
      <c r="L168" s="12" t="s">
        <v>408</v>
      </c>
      <c r="M168" s="40" t="s">
        <v>395</v>
      </c>
      <c r="N168" s="12" t="s">
        <v>407</v>
      </c>
      <c r="O168" s="40" t="s">
        <v>395</v>
      </c>
      <c r="P168" s="12" t="s">
        <v>406</v>
      </c>
      <c r="Q168" s="40" t="s">
        <v>395</v>
      </c>
      <c r="R168" s="12" t="s">
        <v>407</v>
      </c>
      <c r="S168" s="40" t="s">
        <v>395</v>
      </c>
      <c r="T168" s="13"/>
    </row>
    <row r="169" spans="1:19" ht="18.75">
      <c r="A169" s="2" t="s">
        <v>426</v>
      </c>
      <c r="B169" s="2"/>
      <c r="C169" s="2"/>
      <c r="D169" s="2"/>
      <c r="E169" s="46"/>
      <c r="F169" s="2"/>
      <c r="G169" s="46"/>
      <c r="H169" s="2"/>
      <c r="I169" s="46"/>
      <c r="J169" s="2"/>
      <c r="K169" s="46"/>
      <c r="L169" s="2"/>
      <c r="M169" s="46"/>
      <c r="N169" s="2"/>
      <c r="O169" s="46"/>
      <c r="P169" s="2"/>
      <c r="Q169" s="46"/>
      <c r="R169" s="2"/>
      <c r="S169" s="46"/>
    </row>
    <row r="170" spans="1:19" ht="12.75">
      <c r="A170" s="3" t="s">
        <v>101</v>
      </c>
      <c r="B170" s="10">
        <v>301</v>
      </c>
      <c r="C170" s="10">
        <v>300</v>
      </c>
      <c r="D170" s="7">
        <v>285</v>
      </c>
      <c r="E170" s="38">
        <v>94.7</v>
      </c>
      <c r="F170" s="7">
        <v>284</v>
      </c>
      <c r="G170" s="38">
        <v>94.7</v>
      </c>
      <c r="H170" s="7">
        <v>285</v>
      </c>
      <c r="I170" s="38">
        <v>94.7</v>
      </c>
      <c r="J170" s="7">
        <v>285</v>
      </c>
      <c r="K170" s="38">
        <v>95</v>
      </c>
      <c r="L170" s="7">
        <v>282</v>
      </c>
      <c r="M170" s="38">
        <v>94</v>
      </c>
      <c r="N170" s="7">
        <v>279</v>
      </c>
      <c r="O170" s="38">
        <v>93</v>
      </c>
      <c r="P170" s="7">
        <v>283</v>
      </c>
      <c r="Q170" s="38">
        <v>94</v>
      </c>
      <c r="R170" s="7">
        <v>280</v>
      </c>
      <c r="S170" s="38">
        <v>93.3</v>
      </c>
    </row>
    <row r="171" spans="1:19" ht="12.75">
      <c r="A171" s="3" t="s">
        <v>102</v>
      </c>
      <c r="B171" s="10">
        <v>329</v>
      </c>
      <c r="C171" s="10">
        <v>329</v>
      </c>
      <c r="D171" s="7">
        <v>315</v>
      </c>
      <c r="E171" s="38">
        <v>95.7</v>
      </c>
      <c r="F171" s="7">
        <v>309</v>
      </c>
      <c r="G171" s="38">
        <v>93.9</v>
      </c>
      <c r="H171" s="7">
        <v>316</v>
      </c>
      <c r="I171" s="38">
        <v>96</v>
      </c>
      <c r="J171" s="7">
        <v>311</v>
      </c>
      <c r="K171" s="38">
        <v>94.5</v>
      </c>
      <c r="L171" s="7">
        <v>313</v>
      </c>
      <c r="M171" s="38">
        <v>95.1</v>
      </c>
      <c r="N171" s="7">
        <v>311</v>
      </c>
      <c r="O171" s="38">
        <v>94.5</v>
      </c>
      <c r="P171" s="7">
        <v>314</v>
      </c>
      <c r="Q171" s="38">
        <v>95.4</v>
      </c>
      <c r="R171" s="7">
        <v>307</v>
      </c>
      <c r="S171" s="38">
        <v>93.3</v>
      </c>
    </row>
    <row r="172" spans="1:19" ht="12.75">
      <c r="A172" s="3" t="s">
        <v>111</v>
      </c>
      <c r="B172" s="10">
        <v>289</v>
      </c>
      <c r="C172" s="10">
        <v>288</v>
      </c>
      <c r="D172" s="7">
        <v>253</v>
      </c>
      <c r="E172" s="38">
        <v>87.5</v>
      </c>
      <c r="F172" s="7">
        <v>250</v>
      </c>
      <c r="G172" s="38">
        <v>86.8</v>
      </c>
      <c r="H172" s="7">
        <v>252</v>
      </c>
      <c r="I172" s="38">
        <v>87.2</v>
      </c>
      <c r="J172" s="7">
        <v>250</v>
      </c>
      <c r="K172" s="38">
        <v>86.8</v>
      </c>
      <c r="L172" s="7">
        <v>246</v>
      </c>
      <c r="M172" s="38">
        <v>85.4</v>
      </c>
      <c r="N172" s="7">
        <v>248</v>
      </c>
      <c r="O172" s="38">
        <v>86.1</v>
      </c>
      <c r="P172" s="7">
        <v>249</v>
      </c>
      <c r="Q172" s="38">
        <v>86.2</v>
      </c>
      <c r="R172" s="7">
        <v>247</v>
      </c>
      <c r="S172" s="38">
        <v>85.8</v>
      </c>
    </row>
    <row r="173" spans="1:19" ht="12.75">
      <c r="A173" s="3" t="s">
        <v>117</v>
      </c>
      <c r="B173" s="10">
        <v>124</v>
      </c>
      <c r="C173" s="10">
        <v>124</v>
      </c>
      <c r="D173" s="7">
        <v>115</v>
      </c>
      <c r="E173" s="38">
        <v>92.7</v>
      </c>
      <c r="F173" s="7">
        <v>114</v>
      </c>
      <c r="G173" s="38">
        <v>91.9</v>
      </c>
      <c r="H173" s="7">
        <v>115</v>
      </c>
      <c r="I173" s="38">
        <v>92.7</v>
      </c>
      <c r="J173" s="7">
        <v>115</v>
      </c>
      <c r="K173" s="38">
        <v>92.7</v>
      </c>
      <c r="L173" s="7">
        <v>114</v>
      </c>
      <c r="M173" s="38">
        <v>91.9</v>
      </c>
      <c r="N173" s="7">
        <v>113</v>
      </c>
      <c r="O173" s="38">
        <v>91.1</v>
      </c>
      <c r="P173" s="7">
        <v>114</v>
      </c>
      <c r="Q173" s="38">
        <v>91.9</v>
      </c>
      <c r="R173" s="7">
        <v>111</v>
      </c>
      <c r="S173" s="38">
        <v>89.5</v>
      </c>
    </row>
    <row r="174" spans="1:19" ht="12.75">
      <c r="A174" s="3" t="s">
        <v>120</v>
      </c>
      <c r="B174" s="10">
        <v>277</v>
      </c>
      <c r="C174" s="10">
        <v>276</v>
      </c>
      <c r="D174" s="7">
        <v>267</v>
      </c>
      <c r="E174" s="38">
        <v>96.4</v>
      </c>
      <c r="F174" s="7">
        <v>260</v>
      </c>
      <c r="G174" s="38">
        <v>94.2</v>
      </c>
      <c r="H174" s="7">
        <v>267</v>
      </c>
      <c r="I174" s="38">
        <v>96.4</v>
      </c>
      <c r="J174" s="7">
        <v>262</v>
      </c>
      <c r="K174" s="38">
        <v>94.9</v>
      </c>
      <c r="L174" s="7">
        <v>263</v>
      </c>
      <c r="M174" s="38">
        <v>95.3</v>
      </c>
      <c r="N174" s="7">
        <v>262</v>
      </c>
      <c r="O174" s="38">
        <v>94.9</v>
      </c>
      <c r="P174" s="7">
        <v>263</v>
      </c>
      <c r="Q174" s="38">
        <v>94.9</v>
      </c>
      <c r="R174" s="7">
        <v>257</v>
      </c>
      <c r="S174" s="38">
        <v>93.1</v>
      </c>
    </row>
    <row r="175" spans="1:19" ht="12.75">
      <c r="A175" s="3" t="s">
        <v>123</v>
      </c>
      <c r="B175" s="10">
        <v>302</v>
      </c>
      <c r="C175" s="10">
        <v>302</v>
      </c>
      <c r="D175" s="7">
        <v>186</v>
      </c>
      <c r="E175" s="38">
        <v>61.6</v>
      </c>
      <c r="F175" s="7">
        <v>184</v>
      </c>
      <c r="G175" s="38">
        <v>60.9</v>
      </c>
      <c r="H175" s="7">
        <v>187</v>
      </c>
      <c r="I175" s="38">
        <v>61.9</v>
      </c>
      <c r="J175" s="7">
        <v>185</v>
      </c>
      <c r="K175" s="38">
        <v>61.3</v>
      </c>
      <c r="L175" s="7">
        <v>180</v>
      </c>
      <c r="M175" s="38">
        <v>59.6</v>
      </c>
      <c r="N175" s="7">
        <v>180</v>
      </c>
      <c r="O175" s="38">
        <v>59.6</v>
      </c>
      <c r="P175" s="7">
        <v>181</v>
      </c>
      <c r="Q175" s="38">
        <v>59.9</v>
      </c>
      <c r="R175" s="7">
        <v>178</v>
      </c>
      <c r="S175" s="38">
        <v>58.9</v>
      </c>
    </row>
    <row r="176" spans="1:19" ht="12.75">
      <c r="A176" s="3" t="s">
        <v>124</v>
      </c>
      <c r="B176" s="10">
        <v>132</v>
      </c>
      <c r="C176" s="10">
        <v>132</v>
      </c>
      <c r="D176" s="7">
        <v>108</v>
      </c>
      <c r="E176" s="38">
        <v>81.8</v>
      </c>
      <c r="F176" s="7">
        <v>105</v>
      </c>
      <c r="G176" s="38">
        <v>79.5</v>
      </c>
      <c r="H176" s="7">
        <v>108</v>
      </c>
      <c r="I176" s="38">
        <v>81.8</v>
      </c>
      <c r="J176" s="7">
        <v>107</v>
      </c>
      <c r="K176" s="38">
        <v>81.1</v>
      </c>
      <c r="L176" s="7">
        <v>109</v>
      </c>
      <c r="M176" s="38">
        <v>82.6</v>
      </c>
      <c r="N176" s="7">
        <v>109</v>
      </c>
      <c r="O176" s="38">
        <v>82.6</v>
      </c>
      <c r="P176" s="7">
        <v>108</v>
      </c>
      <c r="Q176" s="38">
        <v>81.8</v>
      </c>
      <c r="R176" s="7">
        <v>105</v>
      </c>
      <c r="S176" s="38">
        <v>79.5</v>
      </c>
    </row>
    <row r="177" spans="1:19" ht="12.75">
      <c r="A177" s="3" t="s">
        <v>137</v>
      </c>
      <c r="B177" s="10">
        <v>455</v>
      </c>
      <c r="C177" s="10">
        <v>455</v>
      </c>
      <c r="D177" s="7">
        <v>447</v>
      </c>
      <c r="E177" s="38">
        <v>98.2</v>
      </c>
      <c r="F177" s="7">
        <v>441</v>
      </c>
      <c r="G177" s="38">
        <v>96.9</v>
      </c>
      <c r="H177" s="7">
        <v>446</v>
      </c>
      <c r="I177" s="38">
        <v>98</v>
      </c>
      <c r="J177" s="7">
        <v>444</v>
      </c>
      <c r="K177" s="38">
        <v>97.6</v>
      </c>
      <c r="L177" s="7">
        <v>444</v>
      </c>
      <c r="M177" s="38">
        <v>97.6</v>
      </c>
      <c r="N177" s="7">
        <v>443</v>
      </c>
      <c r="O177" s="38">
        <v>97.4</v>
      </c>
      <c r="P177" s="7">
        <v>443</v>
      </c>
      <c r="Q177" s="38">
        <v>97.4</v>
      </c>
      <c r="R177" s="7">
        <v>440</v>
      </c>
      <c r="S177" s="38">
        <v>96.7</v>
      </c>
    </row>
    <row r="178" spans="1:19" ht="12.75">
      <c r="A178" s="3" t="s">
        <v>145</v>
      </c>
      <c r="B178" s="10">
        <v>327</v>
      </c>
      <c r="C178" s="10">
        <v>327</v>
      </c>
      <c r="D178" s="7">
        <v>277</v>
      </c>
      <c r="E178" s="38">
        <v>84.7</v>
      </c>
      <c r="F178" s="7">
        <v>275</v>
      </c>
      <c r="G178" s="38">
        <v>84.1</v>
      </c>
      <c r="H178" s="7">
        <v>278</v>
      </c>
      <c r="I178" s="38">
        <v>85</v>
      </c>
      <c r="J178" s="7">
        <v>279</v>
      </c>
      <c r="K178" s="38">
        <v>85.3</v>
      </c>
      <c r="L178" s="7">
        <v>275</v>
      </c>
      <c r="M178" s="38">
        <v>84.1</v>
      </c>
      <c r="N178" s="7">
        <v>274</v>
      </c>
      <c r="O178" s="38">
        <v>83.8</v>
      </c>
      <c r="P178" s="7">
        <v>276</v>
      </c>
      <c r="Q178" s="38">
        <v>84.4</v>
      </c>
      <c r="R178" s="7">
        <v>275</v>
      </c>
      <c r="S178" s="38">
        <v>84.1</v>
      </c>
    </row>
    <row r="179" spans="1:19" ht="13.5" thickBot="1">
      <c r="A179" s="14" t="s">
        <v>397</v>
      </c>
      <c r="B179" s="15">
        <f>SUM(B170:B178)</f>
        <v>2536</v>
      </c>
      <c r="C179" s="15">
        <f>SUM(C170:C178)</f>
        <v>2533</v>
      </c>
      <c r="D179" s="15">
        <f>SUM(D170:D178)</f>
        <v>2253</v>
      </c>
      <c r="E179" s="42">
        <f>(D179/B179)*100</f>
        <v>88.84069400630915</v>
      </c>
      <c r="F179" s="15">
        <f>SUM(F170:F178)</f>
        <v>2222</v>
      </c>
      <c r="G179" s="42">
        <f>(F179/C179)*100</f>
        <v>87.72206869324911</v>
      </c>
      <c r="H179" s="15">
        <f>SUM(H170:H178)</f>
        <v>2254</v>
      </c>
      <c r="I179" s="42">
        <f>(H179/B179)*100</f>
        <v>88.8801261829653</v>
      </c>
      <c r="J179" s="15">
        <f>SUM(J170:J178)</f>
        <v>2238</v>
      </c>
      <c r="K179" s="42">
        <f>(J179/C179)*100</f>
        <v>88.3537307540466</v>
      </c>
      <c r="L179" s="15">
        <f>SUM(L170:L178)</f>
        <v>2226</v>
      </c>
      <c r="M179" s="42">
        <f>(L179/C179)*100</f>
        <v>87.87998420844848</v>
      </c>
      <c r="N179" s="15">
        <f>SUM(N170:N178)</f>
        <v>2219</v>
      </c>
      <c r="O179" s="42">
        <f>(N179/C179)*100</f>
        <v>87.60363205684959</v>
      </c>
      <c r="P179" s="15">
        <f>SUM(P170:P178)</f>
        <v>2231</v>
      </c>
      <c r="Q179" s="42">
        <f>(P179/B179)*100</f>
        <v>87.97318611987382</v>
      </c>
      <c r="R179" s="15">
        <f>SUM(R170:R178)</f>
        <v>2200</v>
      </c>
      <c r="S179" s="42">
        <f>(R179/C179)*100</f>
        <v>86.85353335965259</v>
      </c>
    </row>
    <row r="180" spans="1:253" s="30" customFormat="1" ht="25.5" customHeight="1" thickTop="1">
      <c r="A180" s="81" t="s">
        <v>396</v>
      </c>
      <c r="B180" s="79" t="s">
        <v>464</v>
      </c>
      <c r="C180" s="80"/>
      <c r="D180" s="75" t="s">
        <v>465</v>
      </c>
      <c r="E180" s="76"/>
      <c r="F180" s="76"/>
      <c r="G180" s="77"/>
      <c r="H180" s="75" t="s">
        <v>466</v>
      </c>
      <c r="I180" s="85"/>
      <c r="J180" s="76"/>
      <c r="K180" s="83"/>
      <c r="L180" s="75" t="s">
        <v>467</v>
      </c>
      <c r="M180" s="83"/>
      <c r="N180" s="75" t="s">
        <v>468</v>
      </c>
      <c r="O180" s="84"/>
      <c r="P180" s="75" t="s">
        <v>469</v>
      </c>
      <c r="Q180" s="85"/>
      <c r="R180" s="76"/>
      <c r="S180" s="83"/>
      <c r="T180" s="11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  <c r="FW180" s="29"/>
      <c r="FX180" s="29"/>
      <c r="FY180" s="29"/>
      <c r="FZ180" s="29"/>
      <c r="GA180" s="29"/>
      <c r="GB180" s="29"/>
      <c r="GC180" s="29"/>
      <c r="GD180" s="29"/>
      <c r="GE180" s="29"/>
      <c r="GF180" s="29"/>
      <c r="GG180" s="29"/>
      <c r="GH180" s="29"/>
      <c r="GI180" s="29"/>
      <c r="GJ180" s="29"/>
      <c r="GK180" s="29"/>
      <c r="GL180" s="29"/>
      <c r="GM180" s="29"/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  <c r="GZ180" s="29"/>
      <c r="HA180" s="29"/>
      <c r="HB180" s="29"/>
      <c r="HC180" s="29"/>
      <c r="HD180" s="29"/>
      <c r="HE180" s="29"/>
      <c r="HF180" s="29"/>
      <c r="HG180" s="29"/>
      <c r="HH180" s="29"/>
      <c r="HI180" s="29"/>
      <c r="HJ180" s="29"/>
      <c r="HK180" s="29"/>
      <c r="HL180" s="29"/>
      <c r="HM180" s="29"/>
      <c r="HN180" s="29"/>
      <c r="HO180" s="29"/>
      <c r="HP180" s="29"/>
      <c r="HQ180" s="29"/>
      <c r="HR180" s="29"/>
      <c r="HS180" s="29"/>
      <c r="HT180" s="29"/>
      <c r="HU180" s="29"/>
      <c r="HV180" s="29"/>
      <c r="HW180" s="29"/>
      <c r="HX180" s="29"/>
      <c r="HY180" s="29"/>
      <c r="HZ180" s="29"/>
      <c r="IA180" s="29"/>
      <c r="IB180" s="29"/>
      <c r="IC180" s="29"/>
      <c r="ID180" s="29"/>
      <c r="IE180" s="29"/>
      <c r="IF180" s="29"/>
      <c r="IG180" s="29"/>
      <c r="IH180" s="29"/>
      <c r="II180" s="29"/>
      <c r="IJ180" s="29"/>
      <c r="IK180" s="29"/>
      <c r="IL180" s="29"/>
      <c r="IM180" s="29"/>
      <c r="IN180" s="29"/>
      <c r="IO180" s="29"/>
      <c r="IP180" s="29"/>
      <c r="IQ180" s="29"/>
      <c r="IR180" s="29"/>
      <c r="IS180" s="29"/>
    </row>
    <row r="181" spans="1:20" s="31" customFormat="1" ht="25.5" customHeight="1">
      <c r="A181" s="82"/>
      <c r="B181" s="16" t="s">
        <v>409</v>
      </c>
      <c r="C181" s="16" t="s">
        <v>410</v>
      </c>
      <c r="D181" s="12" t="s">
        <v>406</v>
      </c>
      <c r="E181" s="40" t="s">
        <v>395</v>
      </c>
      <c r="F181" s="12" t="s">
        <v>408</v>
      </c>
      <c r="G181" s="40" t="s">
        <v>395</v>
      </c>
      <c r="H181" s="12" t="s">
        <v>406</v>
      </c>
      <c r="I181" s="40" t="s">
        <v>395</v>
      </c>
      <c r="J181" s="12" t="s">
        <v>407</v>
      </c>
      <c r="K181" s="40" t="s">
        <v>395</v>
      </c>
      <c r="L181" s="12" t="s">
        <v>408</v>
      </c>
      <c r="M181" s="40" t="s">
        <v>395</v>
      </c>
      <c r="N181" s="12" t="s">
        <v>407</v>
      </c>
      <c r="O181" s="40" t="s">
        <v>395</v>
      </c>
      <c r="P181" s="12" t="s">
        <v>406</v>
      </c>
      <c r="Q181" s="40" t="s">
        <v>395</v>
      </c>
      <c r="R181" s="12" t="s">
        <v>407</v>
      </c>
      <c r="S181" s="40" t="s">
        <v>395</v>
      </c>
      <c r="T181" s="13"/>
    </row>
    <row r="182" spans="1:19" ht="18.75">
      <c r="A182" s="2" t="s">
        <v>427</v>
      </c>
      <c r="B182" s="2"/>
      <c r="C182" s="2"/>
      <c r="D182" s="2"/>
      <c r="E182" s="46"/>
      <c r="F182" s="2"/>
      <c r="G182" s="46"/>
      <c r="H182" s="2"/>
      <c r="I182" s="46"/>
      <c r="J182" s="2"/>
      <c r="K182" s="46"/>
      <c r="L182" s="2"/>
      <c r="M182" s="46"/>
      <c r="N182" s="2"/>
      <c r="O182" s="46"/>
      <c r="P182" s="2"/>
      <c r="Q182" s="46"/>
      <c r="R182" s="2"/>
      <c r="S182" s="46"/>
    </row>
    <row r="183" spans="1:19" ht="12.75">
      <c r="A183" s="3" t="s">
        <v>98</v>
      </c>
      <c r="B183" s="10">
        <v>239</v>
      </c>
      <c r="C183" s="10">
        <v>238</v>
      </c>
      <c r="D183" s="7">
        <v>235</v>
      </c>
      <c r="E183" s="38">
        <v>98.3</v>
      </c>
      <c r="F183" s="7">
        <v>235</v>
      </c>
      <c r="G183" s="38">
        <v>98.7</v>
      </c>
      <c r="H183" s="7">
        <v>235</v>
      </c>
      <c r="I183" s="38">
        <v>98.3</v>
      </c>
      <c r="J183" s="7">
        <v>236</v>
      </c>
      <c r="K183" s="38">
        <v>99.2</v>
      </c>
      <c r="L183" s="7">
        <v>236</v>
      </c>
      <c r="M183" s="38">
        <v>99.2</v>
      </c>
      <c r="N183" s="7">
        <v>236</v>
      </c>
      <c r="O183" s="38">
        <v>99.2</v>
      </c>
      <c r="P183" s="7">
        <v>235</v>
      </c>
      <c r="Q183" s="38">
        <v>98.3</v>
      </c>
      <c r="R183" s="7">
        <v>235</v>
      </c>
      <c r="S183" s="38">
        <v>98.7</v>
      </c>
    </row>
    <row r="184" spans="1:19" ht="12.75">
      <c r="A184" s="3" t="s">
        <v>105</v>
      </c>
      <c r="B184" s="10">
        <v>183</v>
      </c>
      <c r="C184" s="10">
        <v>183</v>
      </c>
      <c r="D184" s="7">
        <v>182</v>
      </c>
      <c r="E184" s="38">
        <v>99.5</v>
      </c>
      <c r="F184" s="7">
        <v>178</v>
      </c>
      <c r="G184" s="38">
        <v>97.3</v>
      </c>
      <c r="H184" s="7">
        <v>181</v>
      </c>
      <c r="I184" s="38">
        <v>98.9</v>
      </c>
      <c r="J184" s="7">
        <v>179</v>
      </c>
      <c r="K184" s="38">
        <v>97.8</v>
      </c>
      <c r="L184" s="7">
        <v>182</v>
      </c>
      <c r="M184" s="38">
        <v>99.5</v>
      </c>
      <c r="N184" s="7">
        <v>182</v>
      </c>
      <c r="O184" s="38">
        <v>99.5</v>
      </c>
      <c r="P184" s="7">
        <v>180</v>
      </c>
      <c r="Q184" s="38">
        <v>98.4</v>
      </c>
      <c r="R184" s="7">
        <v>180</v>
      </c>
      <c r="S184" s="38">
        <v>98.4</v>
      </c>
    </row>
    <row r="185" spans="1:19" ht="12.75">
      <c r="A185" s="3" t="s">
        <v>112</v>
      </c>
      <c r="B185" s="10">
        <v>147</v>
      </c>
      <c r="C185" s="10">
        <v>147</v>
      </c>
      <c r="D185" s="7">
        <v>145</v>
      </c>
      <c r="E185" s="38">
        <v>98.6</v>
      </c>
      <c r="F185" s="7">
        <v>143</v>
      </c>
      <c r="G185" s="38">
        <v>97.3</v>
      </c>
      <c r="H185" s="7">
        <v>146</v>
      </c>
      <c r="I185" s="38">
        <v>99.3</v>
      </c>
      <c r="J185" s="7">
        <v>144</v>
      </c>
      <c r="K185" s="38">
        <v>98</v>
      </c>
      <c r="L185" s="7">
        <v>145</v>
      </c>
      <c r="M185" s="38">
        <v>98.6</v>
      </c>
      <c r="N185" s="7">
        <v>144</v>
      </c>
      <c r="O185" s="38">
        <v>98</v>
      </c>
      <c r="P185" s="7">
        <v>144</v>
      </c>
      <c r="Q185" s="38">
        <v>98</v>
      </c>
      <c r="R185" s="7">
        <v>144</v>
      </c>
      <c r="S185" s="38">
        <v>98</v>
      </c>
    </row>
    <row r="186" spans="1:19" ht="12.75">
      <c r="A186" s="3" t="s">
        <v>116</v>
      </c>
      <c r="B186" s="10">
        <v>152</v>
      </c>
      <c r="C186" s="10">
        <v>152</v>
      </c>
      <c r="D186" s="7">
        <v>150</v>
      </c>
      <c r="E186" s="38">
        <v>98.7</v>
      </c>
      <c r="F186" s="7">
        <v>149</v>
      </c>
      <c r="G186" s="38">
        <v>98</v>
      </c>
      <c r="H186" s="7">
        <v>150</v>
      </c>
      <c r="I186" s="38">
        <v>98.7</v>
      </c>
      <c r="J186" s="7">
        <v>150</v>
      </c>
      <c r="K186" s="38">
        <v>98.7</v>
      </c>
      <c r="L186" s="7">
        <v>148</v>
      </c>
      <c r="M186" s="38">
        <v>97.4</v>
      </c>
      <c r="N186" s="7">
        <v>149</v>
      </c>
      <c r="O186" s="38">
        <v>98</v>
      </c>
      <c r="P186" s="7">
        <v>149</v>
      </c>
      <c r="Q186" s="38">
        <v>98</v>
      </c>
      <c r="R186" s="7">
        <v>149</v>
      </c>
      <c r="S186" s="38">
        <v>98</v>
      </c>
    </row>
    <row r="187" spans="1:19" ht="12.75">
      <c r="A187" s="3" t="s">
        <v>121</v>
      </c>
      <c r="B187" s="10">
        <v>70</v>
      </c>
      <c r="C187" s="10">
        <v>70</v>
      </c>
      <c r="D187" s="7">
        <v>67</v>
      </c>
      <c r="E187" s="38">
        <v>95.7</v>
      </c>
      <c r="F187" s="7">
        <v>67</v>
      </c>
      <c r="G187" s="38">
        <v>95.7</v>
      </c>
      <c r="H187" s="7">
        <v>67</v>
      </c>
      <c r="I187" s="38">
        <v>95.7</v>
      </c>
      <c r="J187" s="7">
        <v>67</v>
      </c>
      <c r="K187" s="38">
        <v>95.7</v>
      </c>
      <c r="L187" s="7">
        <v>67</v>
      </c>
      <c r="M187" s="38">
        <v>95.7</v>
      </c>
      <c r="N187" s="7">
        <v>67</v>
      </c>
      <c r="O187" s="38">
        <v>95.7</v>
      </c>
      <c r="P187" s="7">
        <v>67</v>
      </c>
      <c r="Q187" s="38">
        <v>95.7</v>
      </c>
      <c r="R187" s="7">
        <v>67</v>
      </c>
      <c r="S187" s="38">
        <v>95.7</v>
      </c>
    </row>
    <row r="188" spans="1:19" ht="12.75">
      <c r="A188" s="3" t="s">
        <v>379</v>
      </c>
      <c r="B188" s="10">
        <v>53</v>
      </c>
      <c r="C188" s="10">
        <v>53</v>
      </c>
      <c r="D188" s="7">
        <v>53</v>
      </c>
      <c r="E188" s="38">
        <v>100</v>
      </c>
      <c r="F188" s="7">
        <v>51</v>
      </c>
      <c r="G188" s="38">
        <v>96.2</v>
      </c>
      <c r="H188" s="7">
        <v>53</v>
      </c>
      <c r="I188" s="38">
        <v>100</v>
      </c>
      <c r="J188" s="7">
        <v>53</v>
      </c>
      <c r="K188" s="38">
        <v>100</v>
      </c>
      <c r="L188" s="7">
        <v>53</v>
      </c>
      <c r="M188" s="38">
        <v>100</v>
      </c>
      <c r="N188" s="7">
        <v>53</v>
      </c>
      <c r="O188" s="38">
        <v>100</v>
      </c>
      <c r="P188" s="7">
        <v>52</v>
      </c>
      <c r="Q188" s="38">
        <v>98.1</v>
      </c>
      <c r="R188" s="7">
        <v>51</v>
      </c>
      <c r="S188" s="38">
        <v>96.2</v>
      </c>
    </row>
    <row r="189" spans="1:19" ht="12.75">
      <c r="A189" s="3" t="s">
        <v>126</v>
      </c>
      <c r="B189" s="10">
        <v>1693</v>
      </c>
      <c r="C189" s="10">
        <v>1691</v>
      </c>
      <c r="D189" s="7">
        <v>1667</v>
      </c>
      <c r="E189" s="38">
        <v>98.5</v>
      </c>
      <c r="F189" s="7">
        <v>1648</v>
      </c>
      <c r="G189" s="38">
        <v>97.5</v>
      </c>
      <c r="H189" s="7">
        <v>1664</v>
      </c>
      <c r="I189" s="38">
        <v>98.3</v>
      </c>
      <c r="J189" s="7">
        <v>1657</v>
      </c>
      <c r="K189" s="38">
        <v>98</v>
      </c>
      <c r="L189" s="7">
        <v>1650</v>
      </c>
      <c r="M189" s="38">
        <v>97.6</v>
      </c>
      <c r="N189" s="7">
        <v>1653</v>
      </c>
      <c r="O189" s="38">
        <v>97.8</v>
      </c>
      <c r="P189" s="7">
        <v>1650</v>
      </c>
      <c r="Q189" s="38">
        <v>97.5</v>
      </c>
      <c r="R189" s="7">
        <v>1642</v>
      </c>
      <c r="S189" s="38">
        <v>97.1</v>
      </c>
    </row>
    <row r="190" spans="1:19" ht="12.75">
      <c r="A190" s="3" t="s">
        <v>138</v>
      </c>
      <c r="B190" s="10">
        <v>67</v>
      </c>
      <c r="C190" s="10">
        <v>67</v>
      </c>
      <c r="D190" s="7">
        <v>63</v>
      </c>
      <c r="E190" s="38">
        <v>94</v>
      </c>
      <c r="F190" s="7">
        <v>62</v>
      </c>
      <c r="G190" s="38">
        <v>92.5</v>
      </c>
      <c r="H190" s="7">
        <v>63</v>
      </c>
      <c r="I190" s="38">
        <v>94</v>
      </c>
      <c r="J190" s="7">
        <v>63</v>
      </c>
      <c r="K190" s="38">
        <v>94</v>
      </c>
      <c r="L190" s="7">
        <v>61</v>
      </c>
      <c r="M190" s="38">
        <v>91</v>
      </c>
      <c r="N190" s="7">
        <v>60</v>
      </c>
      <c r="O190" s="38">
        <v>89.6</v>
      </c>
      <c r="P190" s="7">
        <v>61</v>
      </c>
      <c r="Q190" s="38">
        <v>91</v>
      </c>
      <c r="R190" s="7">
        <v>60</v>
      </c>
      <c r="S190" s="38">
        <v>89.6</v>
      </c>
    </row>
    <row r="191" spans="1:19" ht="12.75">
      <c r="A191" s="3" t="s">
        <v>141</v>
      </c>
      <c r="B191" s="10">
        <v>162</v>
      </c>
      <c r="C191" s="10">
        <v>162</v>
      </c>
      <c r="D191" s="7">
        <v>160</v>
      </c>
      <c r="E191" s="38">
        <v>98.8</v>
      </c>
      <c r="F191" s="7">
        <v>159</v>
      </c>
      <c r="G191" s="38">
        <v>98.1</v>
      </c>
      <c r="H191" s="7">
        <v>161</v>
      </c>
      <c r="I191" s="38">
        <v>99.4</v>
      </c>
      <c r="J191" s="7">
        <v>159</v>
      </c>
      <c r="K191" s="38">
        <v>98.1</v>
      </c>
      <c r="L191" s="7">
        <v>162</v>
      </c>
      <c r="M191" s="38">
        <v>100</v>
      </c>
      <c r="N191" s="7">
        <v>161</v>
      </c>
      <c r="O191" s="38">
        <v>99.4</v>
      </c>
      <c r="P191" s="7">
        <v>160</v>
      </c>
      <c r="Q191" s="38">
        <v>98.8</v>
      </c>
      <c r="R191" s="7">
        <v>160</v>
      </c>
      <c r="S191" s="38">
        <v>98.8</v>
      </c>
    </row>
    <row r="192" spans="1:19" ht="12.75">
      <c r="A192" s="3" t="s">
        <v>143</v>
      </c>
      <c r="B192" s="10">
        <v>430</v>
      </c>
      <c r="C192" s="10">
        <v>429</v>
      </c>
      <c r="D192" s="7">
        <v>425</v>
      </c>
      <c r="E192" s="38">
        <v>98.8</v>
      </c>
      <c r="F192" s="7">
        <v>424</v>
      </c>
      <c r="G192" s="38">
        <v>98.8</v>
      </c>
      <c r="H192" s="7">
        <v>425</v>
      </c>
      <c r="I192" s="38">
        <v>98.8</v>
      </c>
      <c r="J192" s="7">
        <v>425</v>
      </c>
      <c r="K192" s="38">
        <v>99.1</v>
      </c>
      <c r="L192" s="7">
        <v>423</v>
      </c>
      <c r="M192" s="38">
        <v>98.6</v>
      </c>
      <c r="N192" s="7">
        <v>423</v>
      </c>
      <c r="O192" s="38">
        <v>98.6</v>
      </c>
      <c r="P192" s="7">
        <v>420</v>
      </c>
      <c r="Q192" s="38">
        <v>97.7</v>
      </c>
      <c r="R192" s="7">
        <v>421</v>
      </c>
      <c r="S192" s="38">
        <v>98.1</v>
      </c>
    </row>
    <row r="193" spans="1:19" ht="13.5" thickBot="1">
      <c r="A193" s="14" t="s">
        <v>397</v>
      </c>
      <c r="B193" s="15">
        <f>SUM(B183:B192)</f>
        <v>3196</v>
      </c>
      <c r="C193" s="15">
        <f>SUM(C183:C192)</f>
        <v>3192</v>
      </c>
      <c r="D193" s="15">
        <f>SUM(D183:D192)</f>
        <v>3147</v>
      </c>
      <c r="E193" s="42">
        <f>(D193/B193)*100</f>
        <v>98.46683354192741</v>
      </c>
      <c r="F193" s="15">
        <f>SUM(F183:F192)</f>
        <v>3116</v>
      </c>
      <c r="G193" s="42">
        <f>(F193/C193)*100</f>
        <v>97.61904761904762</v>
      </c>
      <c r="H193" s="15">
        <f>SUM(H183:H192)</f>
        <v>3145</v>
      </c>
      <c r="I193" s="42">
        <f>(H193/B193)*100</f>
        <v>98.40425531914893</v>
      </c>
      <c r="J193" s="15">
        <f>SUM(J183:J192)</f>
        <v>3133</v>
      </c>
      <c r="K193" s="42">
        <f>(J193/C193)*100</f>
        <v>98.1516290726817</v>
      </c>
      <c r="L193" s="15">
        <f>SUM(L183:L192)</f>
        <v>3127</v>
      </c>
      <c r="M193" s="42">
        <f>(L193/C193)*100</f>
        <v>97.96365914786968</v>
      </c>
      <c r="N193" s="15">
        <f>SUM(N183:N192)</f>
        <v>3128</v>
      </c>
      <c r="O193" s="42">
        <f>(N193/C193)*100</f>
        <v>97.99498746867168</v>
      </c>
      <c r="P193" s="15">
        <f>SUM(P183:P192)</f>
        <v>3118</v>
      </c>
      <c r="Q193" s="42">
        <f>(P193/B193)*100</f>
        <v>97.55944931163954</v>
      </c>
      <c r="R193" s="15">
        <f>SUM(R183:R192)</f>
        <v>3109</v>
      </c>
      <c r="S193" s="42">
        <f>(R193/C193)*100</f>
        <v>97.3997493734336</v>
      </c>
    </row>
    <row r="194" spans="1:253" s="30" customFormat="1" ht="25.5" customHeight="1" thickTop="1">
      <c r="A194" s="81" t="s">
        <v>396</v>
      </c>
      <c r="B194" s="79" t="s">
        <v>464</v>
      </c>
      <c r="C194" s="80"/>
      <c r="D194" s="75" t="s">
        <v>465</v>
      </c>
      <c r="E194" s="76"/>
      <c r="F194" s="76"/>
      <c r="G194" s="77"/>
      <c r="H194" s="75" t="s">
        <v>466</v>
      </c>
      <c r="I194" s="85"/>
      <c r="J194" s="76"/>
      <c r="K194" s="83"/>
      <c r="L194" s="75" t="s">
        <v>467</v>
      </c>
      <c r="M194" s="83"/>
      <c r="N194" s="75" t="s">
        <v>468</v>
      </c>
      <c r="O194" s="84"/>
      <c r="P194" s="75" t="s">
        <v>469</v>
      </c>
      <c r="Q194" s="85"/>
      <c r="R194" s="76"/>
      <c r="S194" s="83"/>
      <c r="T194" s="11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9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9"/>
      <c r="IB194" s="29"/>
      <c r="IC194" s="29"/>
      <c r="ID194" s="29"/>
      <c r="IE194" s="29"/>
      <c r="IF194" s="29"/>
      <c r="IG194" s="29"/>
      <c r="IH194" s="29"/>
      <c r="II194" s="29"/>
      <c r="IJ194" s="29"/>
      <c r="IK194" s="29"/>
      <c r="IL194" s="29"/>
      <c r="IM194" s="29"/>
      <c r="IN194" s="29"/>
      <c r="IO194" s="29"/>
      <c r="IP194" s="29"/>
      <c r="IQ194" s="29"/>
      <c r="IR194" s="29"/>
      <c r="IS194" s="29"/>
    </row>
    <row r="195" spans="1:20" s="31" customFormat="1" ht="25.5" customHeight="1">
      <c r="A195" s="82"/>
      <c r="B195" s="16" t="s">
        <v>409</v>
      </c>
      <c r="C195" s="16" t="s">
        <v>410</v>
      </c>
      <c r="D195" s="12" t="s">
        <v>406</v>
      </c>
      <c r="E195" s="40" t="s">
        <v>395</v>
      </c>
      <c r="F195" s="12" t="s">
        <v>408</v>
      </c>
      <c r="G195" s="40" t="s">
        <v>395</v>
      </c>
      <c r="H195" s="12" t="s">
        <v>406</v>
      </c>
      <c r="I195" s="40" t="s">
        <v>395</v>
      </c>
      <c r="J195" s="12" t="s">
        <v>407</v>
      </c>
      <c r="K195" s="40" t="s">
        <v>395</v>
      </c>
      <c r="L195" s="12" t="s">
        <v>408</v>
      </c>
      <c r="M195" s="40" t="s">
        <v>395</v>
      </c>
      <c r="N195" s="12" t="s">
        <v>407</v>
      </c>
      <c r="O195" s="40" t="s">
        <v>395</v>
      </c>
      <c r="P195" s="12" t="s">
        <v>406</v>
      </c>
      <c r="Q195" s="40" t="s">
        <v>395</v>
      </c>
      <c r="R195" s="12" t="s">
        <v>407</v>
      </c>
      <c r="S195" s="40" t="s">
        <v>395</v>
      </c>
      <c r="T195" s="13"/>
    </row>
    <row r="196" spans="1:19" ht="18.75">
      <c r="A196" s="2" t="s">
        <v>428</v>
      </c>
      <c r="B196" s="2"/>
      <c r="C196" s="3"/>
      <c r="D196" s="3"/>
      <c r="E196" s="41"/>
      <c r="F196" s="3"/>
      <c r="G196" s="41"/>
      <c r="H196" s="3"/>
      <c r="I196" s="41"/>
      <c r="J196" s="3"/>
      <c r="K196" s="41"/>
      <c r="L196" s="3"/>
      <c r="M196" s="41"/>
      <c r="N196" s="3"/>
      <c r="O196" s="41"/>
      <c r="P196" s="3"/>
      <c r="Q196" s="41"/>
      <c r="R196" s="3"/>
      <c r="S196" s="41"/>
    </row>
    <row r="197" spans="1:19" ht="12.75">
      <c r="A197" s="3" t="s">
        <v>148</v>
      </c>
      <c r="B197" s="10">
        <v>4578</v>
      </c>
      <c r="C197" s="10">
        <v>4575</v>
      </c>
      <c r="D197" s="7">
        <v>4491</v>
      </c>
      <c r="E197" s="38">
        <v>98.1</v>
      </c>
      <c r="F197" s="7">
        <v>4420</v>
      </c>
      <c r="G197" s="38">
        <v>96.6</v>
      </c>
      <c r="H197" s="7">
        <v>4496</v>
      </c>
      <c r="I197" s="38">
        <v>98.2</v>
      </c>
      <c r="J197" s="7">
        <v>4446</v>
      </c>
      <c r="K197" s="38">
        <v>97.2</v>
      </c>
      <c r="L197" s="7">
        <v>4467</v>
      </c>
      <c r="M197" s="38">
        <v>97.6</v>
      </c>
      <c r="N197" s="7">
        <v>4452</v>
      </c>
      <c r="O197" s="38">
        <v>97.3</v>
      </c>
      <c r="P197" s="7">
        <v>4461</v>
      </c>
      <c r="Q197" s="38">
        <v>97.4</v>
      </c>
      <c r="R197" s="7">
        <v>4400</v>
      </c>
      <c r="S197" s="38">
        <v>96.2</v>
      </c>
    </row>
    <row r="198" spans="1:19" ht="13.5" thickBot="1">
      <c r="A198" s="14" t="s">
        <v>397</v>
      </c>
      <c r="B198" s="15">
        <f>SUM(B197:B197)</f>
        <v>4578</v>
      </c>
      <c r="C198" s="15">
        <f>SUM(C197:C197)</f>
        <v>4575</v>
      </c>
      <c r="D198" s="15">
        <f>SUM(D197:D197)</f>
        <v>4491</v>
      </c>
      <c r="E198" s="42">
        <f>(D198/B198)*100</f>
        <v>98.09960681520315</v>
      </c>
      <c r="F198" s="15">
        <f>SUM(F197:F197)</f>
        <v>4420</v>
      </c>
      <c r="G198" s="42">
        <f>(F198/C198)*100</f>
        <v>96.61202185792351</v>
      </c>
      <c r="H198" s="15">
        <f>SUM(H197:H197)</f>
        <v>4496</v>
      </c>
      <c r="I198" s="42">
        <f>(H198/B198)*100</f>
        <v>98.2088248143294</v>
      </c>
      <c r="J198" s="15">
        <f>SUM(J197:J197)</f>
        <v>4446</v>
      </c>
      <c r="K198" s="42">
        <f>(J198/C198)*100</f>
        <v>97.18032786885246</v>
      </c>
      <c r="L198" s="15">
        <f>SUM(L197:L197)</f>
        <v>4467</v>
      </c>
      <c r="M198" s="42">
        <f>(L198/C198)*100</f>
        <v>97.63934426229508</v>
      </c>
      <c r="N198" s="15">
        <f>SUM(N197:N197)</f>
        <v>4452</v>
      </c>
      <c r="O198" s="42">
        <f>(N198/C198)*100</f>
        <v>97.31147540983606</v>
      </c>
      <c r="P198" s="15">
        <f>SUM(P197:P197)</f>
        <v>4461</v>
      </c>
      <c r="Q198" s="42">
        <f>(P198/B198)*100</f>
        <v>97.44429882044561</v>
      </c>
      <c r="R198" s="15">
        <f>SUM(R197:R197)</f>
        <v>4400</v>
      </c>
      <c r="S198" s="42">
        <f>(R198/C198)*100</f>
        <v>96.17486338797814</v>
      </c>
    </row>
    <row r="199" spans="1:253" s="30" customFormat="1" ht="25.5" customHeight="1" thickTop="1">
      <c r="A199" s="81" t="s">
        <v>396</v>
      </c>
      <c r="B199" s="79" t="s">
        <v>464</v>
      </c>
      <c r="C199" s="80"/>
      <c r="D199" s="75" t="s">
        <v>465</v>
      </c>
      <c r="E199" s="76"/>
      <c r="F199" s="76"/>
      <c r="G199" s="77"/>
      <c r="H199" s="75" t="s">
        <v>466</v>
      </c>
      <c r="I199" s="85"/>
      <c r="J199" s="76"/>
      <c r="K199" s="83"/>
      <c r="L199" s="75" t="s">
        <v>467</v>
      </c>
      <c r="M199" s="83"/>
      <c r="N199" s="75" t="s">
        <v>468</v>
      </c>
      <c r="O199" s="84"/>
      <c r="P199" s="75" t="s">
        <v>469</v>
      </c>
      <c r="Q199" s="85"/>
      <c r="R199" s="76"/>
      <c r="S199" s="83"/>
      <c r="T199" s="11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  <c r="FZ199" s="29"/>
      <c r="GA199" s="29"/>
      <c r="GB199" s="29"/>
      <c r="GC199" s="29"/>
      <c r="GD199" s="29"/>
      <c r="GE199" s="29"/>
      <c r="GF199" s="29"/>
      <c r="GG199" s="29"/>
      <c r="GH199" s="29"/>
      <c r="GI199" s="29"/>
      <c r="GJ199" s="29"/>
      <c r="GK199" s="29"/>
      <c r="GL199" s="29"/>
      <c r="GM199" s="29"/>
      <c r="GN199" s="29"/>
      <c r="GO199" s="29"/>
      <c r="GP199" s="29"/>
      <c r="GQ199" s="29"/>
      <c r="GR199" s="29"/>
      <c r="GS199" s="29"/>
      <c r="GT199" s="29"/>
      <c r="GU199" s="29"/>
      <c r="GV199" s="29"/>
      <c r="GW199" s="29"/>
      <c r="GX199" s="29"/>
      <c r="GY199" s="29"/>
      <c r="GZ199" s="29"/>
      <c r="HA199" s="29"/>
      <c r="HB199" s="29"/>
      <c r="HC199" s="29"/>
      <c r="HD199" s="29"/>
      <c r="HE199" s="29"/>
      <c r="HF199" s="29"/>
      <c r="HG199" s="29"/>
      <c r="HH199" s="29"/>
      <c r="HI199" s="29"/>
      <c r="HJ199" s="29"/>
      <c r="HK199" s="29"/>
      <c r="HL199" s="29"/>
      <c r="HM199" s="29"/>
      <c r="HN199" s="29"/>
      <c r="HO199" s="29"/>
      <c r="HP199" s="29"/>
      <c r="HQ199" s="29"/>
      <c r="HR199" s="29"/>
      <c r="HS199" s="29"/>
      <c r="HT199" s="29"/>
      <c r="HU199" s="29"/>
      <c r="HV199" s="29"/>
      <c r="HW199" s="29"/>
      <c r="HX199" s="29"/>
      <c r="HY199" s="29"/>
      <c r="HZ199" s="29"/>
      <c r="IA199" s="29"/>
      <c r="IB199" s="29"/>
      <c r="IC199" s="29"/>
      <c r="ID199" s="29"/>
      <c r="IE199" s="29"/>
      <c r="IF199" s="29"/>
      <c r="IG199" s="29"/>
      <c r="IH199" s="29"/>
      <c r="II199" s="29"/>
      <c r="IJ199" s="29"/>
      <c r="IK199" s="29"/>
      <c r="IL199" s="29"/>
      <c r="IM199" s="29"/>
      <c r="IN199" s="29"/>
      <c r="IO199" s="29"/>
      <c r="IP199" s="29"/>
      <c r="IQ199" s="29"/>
      <c r="IR199" s="29"/>
      <c r="IS199" s="29"/>
    </row>
    <row r="200" spans="1:20" s="31" customFormat="1" ht="25.5" customHeight="1">
      <c r="A200" s="82"/>
      <c r="B200" s="16" t="s">
        <v>409</v>
      </c>
      <c r="C200" s="16" t="s">
        <v>410</v>
      </c>
      <c r="D200" s="12" t="s">
        <v>406</v>
      </c>
      <c r="E200" s="40" t="s">
        <v>395</v>
      </c>
      <c r="F200" s="12" t="s">
        <v>408</v>
      </c>
      <c r="G200" s="40" t="s">
        <v>395</v>
      </c>
      <c r="H200" s="12" t="s">
        <v>406</v>
      </c>
      <c r="I200" s="40" t="s">
        <v>395</v>
      </c>
      <c r="J200" s="12" t="s">
        <v>407</v>
      </c>
      <c r="K200" s="40" t="s">
        <v>395</v>
      </c>
      <c r="L200" s="12" t="s">
        <v>408</v>
      </c>
      <c r="M200" s="40" t="s">
        <v>395</v>
      </c>
      <c r="N200" s="12" t="s">
        <v>407</v>
      </c>
      <c r="O200" s="40" t="s">
        <v>395</v>
      </c>
      <c r="P200" s="12" t="s">
        <v>406</v>
      </c>
      <c r="Q200" s="40" t="s">
        <v>395</v>
      </c>
      <c r="R200" s="12" t="s">
        <v>407</v>
      </c>
      <c r="S200" s="40" t="s">
        <v>395</v>
      </c>
      <c r="T200" s="13"/>
    </row>
    <row r="201" spans="1:19" ht="18.75">
      <c r="A201" s="2" t="s">
        <v>429</v>
      </c>
      <c r="B201" s="2"/>
      <c r="C201" s="3"/>
      <c r="D201" s="3"/>
      <c r="E201" s="41"/>
      <c r="F201" s="3"/>
      <c r="G201" s="41"/>
      <c r="H201" s="3"/>
      <c r="I201" s="41"/>
      <c r="J201" s="3"/>
      <c r="K201" s="41"/>
      <c r="L201" s="3"/>
      <c r="M201" s="41"/>
      <c r="N201" s="3"/>
      <c r="O201" s="41"/>
      <c r="P201" s="3"/>
      <c r="Q201" s="41"/>
      <c r="R201" s="3"/>
      <c r="S201" s="41"/>
    </row>
    <row r="202" spans="1:19" ht="12.75">
      <c r="A202" s="3" t="s">
        <v>149</v>
      </c>
      <c r="B202" s="10">
        <v>2044</v>
      </c>
      <c r="C202" s="10">
        <v>2037</v>
      </c>
      <c r="D202" s="7">
        <v>1981</v>
      </c>
      <c r="E202" s="38">
        <v>96.9</v>
      </c>
      <c r="F202" s="7">
        <v>1956</v>
      </c>
      <c r="G202" s="38">
        <v>96</v>
      </c>
      <c r="H202" s="7">
        <v>1975</v>
      </c>
      <c r="I202" s="38">
        <v>96.6</v>
      </c>
      <c r="J202" s="7">
        <v>1966</v>
      </c>
      <c r="K202" s="38">
        <v>96.5</v>
      </c>
      <c r="L202" s="7">
        <v>1954</v>
      </c>
      <c r="M202" s="38">
        <v>95.9</v>
      </c>
      <c r="N202" s="7">
        <v>1958</v>
      </c>
      <c r="O202" s="38">
        <v>96.1</v>
      </c>
      <c r="P202" s="7">
        <v>1970</v>
      </c>
      <c r="Q202" s="38">
        <v>96.4</v>
      </c>
      <c r="R202" s="7">
        <v>1956</v>
      </c>
      <c r="S202" s="38">
        <v>96</v>
      </c>
    </row>
    <row r="203" spans="1:19" ht="12.75">
      <c r="A203" s="3" t="s">
        <v>150</v>
      </c>
      <c r="B203" s="10">
        <v>248</v>
      </c>
      <c r="C203" s="10">
        <v>248</v>
      </c>
      <c r="D203" s="7">
        <v>242</v>
      </c>
      <c r="E203" s="38">
        <v>97.6</v>
      </c>
      <c r="F203" s="7">
        <v>239</v>
      </c>
      <c r="G203" s="38">
        <v>96.4</v>
      </c>
      <c r="H203" s="7">
        <v>241</v>
      </c>
      <c r="I203" s="38">
        <v>97.2</v>
      </c>
      <c r="J203" s="7">
        <v>244</v>
      </c>
      <c r="K203" s="38">
        <v>98.4</v>
      </c>
      <c r="L203" s="7">
        <v>242</v>
      </c>
      <c r="M203" s="38">
        <v>97.6</v>
      </c>
      <c r="N203" s="7">
        <v>243</v>
      </c>
      <c r="O203" s="38">
        <v>98</v>
      </c>
      <c r="P203" s="7">
        <v>240</v>
      </c>
      <c r="Q203" s="38">
        <v>96.8</v>
      </c>
      <c r="R203" s="7">
        <v>235</v>
      </c>
      <c r="S203" s="38">
        <v>94.8</v>
      </c>
    </row>
    <row r="204" spans="1:19" ht="12.75">
      <c r="A204" s="3" t="s">
        <v>151</v>
      </c>
      <c r="B204" s="10">
        <v>155</v>
      </c>
      <c r="C204" s="10">
        <v>155</v>
      </c>
      <c r="D204" s="7">
        <v>152</v>
      </c>
      <c r="E204" s="38">
        <v>98.1</v>
      </c>
      <c r="F204" s="7">
        <v>152</v>
      </c>
      <c r="G204" s="38">
        <v>98.1</v>
      </c>
      <c r="H204" s="7">
        <v>153</v>
      </c>
      <c r="I204" s="38">
        <v>98.7</v>
      </c>
      <c r="J204" s="7">
        <v>153</v>
      </c>
      <c r="K204" s="38">
        <v>98.7</v>
      </c>
      <c r="L204" s="7">
        <v>151</v>
      </c>
      <c r="M204" s="38">
        <v>97.4</v>
      </c>
      <c r="N204" s="7">
        <v>151</v>
      </c>
      <c r="O204" s="38">
        <v>97.4</v>
      </c>
      <c r="P204" s="7">
        <v>152</v>
      </c>
      <c r="Q204" s="38">
        <v>98.1</v>
      </c>
      <c r="R204" s="7">
        <v>151</v>
      </c>
      <c r="S204" s="38">
        <v>97.4</v>
      </c>
    </row>
    <row r="205" spans="1:19" ht="12.75">
      <c r="A205" s="3" t="s">
        <v>152</v>
      </c>
      <c r="B205" s="10">
        <v>294</v>
      </c>
      <c r="C205" s="10">
        <v>294</v>
      </c>
      <c r="D205" s="7">
        <v>285</v>
      </c>
      <c r="E205" s="38">
        <v>96.9</v>
      </c>
      <c r="F205" s="7">
        <v>284</v>
      </c>
      <c r="G205" s="38">
        <v>96.6</v>
      </c>
      <c r="H205" s="7">
        <v>284</v>
      </c>
      <c r="I205" s="38">
        <v>96.6</v>
      </c>
      <c r="J205" s="7">
        <v>285</v>
      </c>
      <c r="K205" s="38">
        <v>96.9</v>
      </c>
      <c r="L205" s="7">
        <v>288</v>
      </c>
      <c r="M205" s="38">
        <v>98</v>
      </c>
      <c r="N205" s="7">
        <v>285</v>
      </c>
      <c r="O205" s="38">
        <v>96.9</v>
      </c>
      <c r="P205" s="7">
        <v>284</v>
      </c>
      <c r="Q205" s="38">
        <v>96.6</v>
      </c>
      <c r="R205" s="7">
        <v>282</v>
      </c>
      <c r="S205" s="38">
        <v>95.9</v>
      </c>
    </row>
    <row r="206" spans="1:19" ht="12.75">
      <c r="A206" s="3" t="s">
        <v>153</v>
      </c>
      <c r="B206" s="10">
        <v>384</v>
      </c>
      <c r="C206" s="10">
        <v>383</v>
      </c>
      <c r="D206" s="7">
        <v>362</v>
      </c>
      <c r="E206" s="38">
        <v>94.3</v>
      </c>
      <c r="F206" s="7">
        <v>349</v>
      </c>
      <c r="G206" s="38">
        <v>91.1</v>
      </c>
      <c r="H206" s="7">
        <v>363</v>
      </c>
      <c r="I206" s="38">
        <v>94.5</v>
      </c>
      <c r="J206" s="7">
        <v>351</v>
      </c>
      <c r="K206" s="38">
        <v>91.6</v>
      </c>
      <c r="L206" s="7">
        <v>345</v>
      </c>
      <c r="M206" s="38">
        <v>90.1</v>
      </c>
      <c r="N206" s="7">
        <v>351</v>
      </c>
      <c r="O206" s="38">
        <v>91.6</v>
      </c>
      <c r="P206" s="7">
        <v>358</v>
      </c>
      <c r="Q206" s="38">
        <v>93.2</v>
      </c>
      <c r="R206" s="7">
        <v>338</v>
      </c>
      <c r="S206" s="38">
        <v>88.3</v>
      </c>
    </row>
    <row r="207" spans="1:19" ht="12.75">
      <c r="A207" s="3" t="s">
        <v>154</v>
      </c>
      <c r="B207" s="10">
        <v>404</v>
      </c>
      <c r="C207" s="10">
        <v>404</v>
      </c>
      <c r="D207" s="7">
        <v>399</v>
      </c>
      <c r="E207" s="38">
        <v>98.8</v>
      </c>
      <c r="F207" s="7">
        <v>394</v>
      </c>
      <c r="G207" s="38">
        <v>97.5</v>
      </c>
      <c r="H207" s="7">
        <v>399</v>
      </c>
      <c r="I207" s="38">
        <v>98.8</v>
      </c>
      <c r="J207" s="7">
        <v>395</v>
      </c>
      <c r="K207" s="38">
        <v>97.8</v>
      </c>
      <c r="L207" s="7">
        <v>397</v>
      </c>
      <c r="M207" s="38">
        <v>98.3</v>
      </c>
      <c r="N207" s="7">
        <v>396</v>
      </c>
      <c r="O207" s="38">
        <v>98</v>
      </c>
      <c r="P207" s="7">
        <v>395</v>
      </c>
      <c r="Q207" s="38">
        <v>97.8</v>
      </c>
      <c r="R207" s="7">
        <v>391</v>
      </c>
      <c r="S207" s="38">
        <v>96.8</v>
      </c>
    </row>
    <row r="208" spans="1:19" ht="12.75">
      <c r="A208" s="3" t="s">
        <v>155</v>
      </c>
      <c r="B208" s="10">
        <v>82</v>
      </c>
      <c r="C208" s="10">
        <v>82</v>
      </c>
      <c r="D208" s="7">
        <v>78</v>
      </c>
      <c r="E208" s="38">
        <v>95.1</v>
      </c>
      <c r="F208" s="7">
        <v>77</v>
      </c>
      <c r="G208" s="38">
        <v>93.9</v>
      </c>
      <c r="H208" s="7">
        <v>78</v>
      </c>
      <c r="I208" s="38">
        <v>95.1</v>
      </c>
      <c r="J208" s="7">
        <v>77</v>
      </c>
      <c r="K208" s="38">
        <v>93.9</v>
      </c>
      <c r="L208" s="7">
        <v>77</v>
      </c>
      <c r="M208" s="38">
        <v>93.9</v>
      </c>
      <c r="N208" s="7">
        <v>77</v>
      </c>
      <c r="O208" s="38">
        <v>93.9</v>
      </c>
      <c r="P208" s="7">
        <v>78</v>
      </c>
      <c r="Q208" s="38">
        <v>95.1</v>
      </c>
      <c r="R208" s="7">
        <v>76</v>
      </c>
      <c r="S208" s="38">
        <v>92.7</v>
      </c>
    </row>
    <row r="209" spans="1:19" ht="12.75">
      <c r="A209" s="3" t="s">
        <v>156</v>
      </c>
      <c r="B209" s="10">
        <v>630</v>
      </c>
      <c r="C209" s="10">
        <v>629</v>
      </c>
      <c r="D209" s="7">
        <v>622</v>
      </c>
      <c r="E209" s="38">
        <v>98.7</v>
      </c>
      <c r="F209" s="7">
        <v>608</v>
      </c>
      <c r="G209" s="38">
        <v>96.7</v>
      </c>
      <c r="H209" s="7">
        <v>623</v>
      </c>
      <c r="I209" s="38">
        <v>98.9</v>
      </c>
      <c r="J209" s="7">
        <v>608</v>
      </c>
      <c r="K209" s="38">
        <v>96.7</v>
      </c>
      <c r="L209" s="7">
        <v>615</v>
      </c>
      <c r="M209" s="38">
        <v>97.8</v>
      </c>
      <c r="N209" s="7">
        <v>615</v>
      </c>
      <c r="O209" s="38">
        <v>97.8</v>
      </c>
      <c r="P209" s="7">
        <v>620</v>
      </c>
      <c r="Q209" s="38">
        <v>98.4</v>
      </c>
      <c r="R209" s="7">
        <v>608</v>
      </c>
      <c r="S209" s="38">
        <v>96.7</v>
      </c>
    </row>
    <row r="210" spans="1:19" ht="12.75">
      <c r="A210" s="3" t="s">
        <v>157</v>
      </c>
      <c r="B210" s="10">
        <v>458</v>
      </c>
      <c r="C210" s="10">
        <v>456</v>
      </c>
      <c r="D210" s="7">
        <v>449</v>
      </c>
      <c r="E210" s="38">
        <v>98</v>
      </c>
      <c r="F210" s="7">
        <v>432</v>
      </c>
      <c r="G210" s="38">
        <v>94.7</v>
      </c>
      <c r="H210" s="7">
        <v>450</v>
      </c>
      <c r="I210" s="38">
        <v>98.3</v>
      </c>
      <c r="J210" s="7">
        <v>433</v>
      </c>
      <c r="K210" s="38">
        <v>95</v>
      </c>
      <c r="L210" s="7">
        <v>443</v>
      </c>
      <c r="M210" s="38">
        <v>97.1</v>
      </c>
      <c r="N210" s="7">
        <v>444</v>
      </c>
      <c r="O210" s="38">
        <v>97.4</v>
      </c>
      <c r="P210" s="7">
        <v>449</v>
      </c>
      <c r="Q210" s="38">
        <v>98</v>
      </c>
      <c r="R210" s="7">
        <v>430</v>
      </c>
      <c r="S210" s="38">
        <v>94.3</v>
      </c>
    </row>
    <row r="211" spans="1:19" ht="12.75">
      <c r="A211" s="3" t="s">
        <v>158</v>
      </c>
      <c r="B211" s="10">
        <v>306</v>
      </c>
      <c r="C211" s="10">
        <v>306</v>
      </c>
      <c r="D211" s="7">
        <v>297</v>
      </c>
      <c r="E211" s="38">
        <v>97.1</v>
      </c>
      <c r="F211" s="7">
        <v>297</v>
      </c>
      <c r="G211" s="38">
        <v>97.1</v>
      </c>
      <c r="H211" s="7">
        <v>297</v>
      </c>
      <c r="I211" s="38">
        <v>97.1</v>
      </c>
      <c r="J211" s="7">
        <v>297</v>
      </c>
      <c r="K211" s="38">
        <v>97.1</v>
      </c>
      <c r="L211" s="7">
        <v>296</v>
      </c>
      <c r="M211" s="38">
        <v>96.7</v>
      </c>
      <c r="N211" s="7">
        <v>296</v>
      </c>
      <c r="O211" s="38">
        <v>96.7</v>
      </c>
      <c r="P211" s="7">
        <v>296</v>
      </c>
      <c r="Q211" s="38">
        <v>96.7</v>
      </c>
      <c r="R211" s="7">
        <v>295</v>
      </c>
      <c r="S211" s="38">
        <v>96.4</v>
      </c>
    </row>
    <row r="212" spans="1:19" ht="12.75">
      <c r="A212" s="3" t="s">
        <v>159</v>
      </c>
      <c r="B212" s="10">
        <v>127</v>
      </c>
      <c r="C212" s="10">
        <v>127</v>
      </c>
      <c r="D212" s="7">
        <v>124</v>
      </c>
      <c r="E212" s="38">
        <v>97.6</v>
      </c>
      <c r="F212" s="7">
        <v>124</v>
      </c>
      <c r="G212" s="38">
        <v>97.6</v>
      </c>
      <c r="H212" s="7">
        <v>124</v>
      </c>
      <c r="I212" s="38">
        <v>97.6</v>
      </c>
      <c r="J212" s="7">
        <v>124</v>
      </c>
      <c r="K212" s="38">
        <v>97.6</v>
      </c>
      <c r="L212" s="7">
        <v>121</v>
      </c>
      <c r="M212" s="38">
        <v>95.3</v>
      </c>
      <c r="N212" s="7">
        <v>122</v>
      </c>
      <c r="O212" s="38">
        <v>96.1</v>
      </c>
      <c r="P212" s="7">
        <v>124</v>
      </c>
      <c r="Q212" s="38">
        <v>97.6</v>
      </c>
      <c r="R212" s="7">
        <v>123</v>
      </c>
      <c r="S212" s="38">
        <v>96.9</v>
      </c>
    </row>
    <row r="213" spans="1:19" ht="12.75">
      <c r="A213" s="3" t="s">
        <v>160</v>
      </c>
      <c r="B213" s="10">
        <v>168</v>
      </c>
      <c r="C213" s="10">
        <v>168</v>
      </c>
      <c r="D213" s="7">
        <v>153</v>
      </c>
      <c r="E213" s="38">
        <v>91.1</v>
      </c>
      <c r="F213" s="7">
        <v>149</v>
      </c>
      <c r="G213" s="38">
        <v>88.7</v>
      </c>
      <c r="H213" s="7">
        <v>154</v>
      </c>
      <c r="I213" s="38">
        <v>91.7</v>
      </c>
      <c r="J213" s="7">
        <v>150</v>
      </c>
      <c r="K213" s="38">
        <v>89.3</v>
      </c>
      <c r="L213" s="7">
        <v>152</v>
      </c>
      <c r="M213" s="38">
        <v>90.5</v>
      </c>
      <c r="N213" s="7">
        <v>152</v>
      </c>
      <c r="O213" s="38">
        <v>90.5</v>
      </c>
      <c r="P213" s="7">
        <v>151</v>
      </c>
      <c r="Q213" s="38">
        <v>89.9</v>
      </c>
      <c r="R213" s="7">
        <v>149</v>
      </c>
      <c r="S213" s="38">
        <v>88.7</v>
      </c>
    </row>
    <row r="214" spans="1:19" ht="12.75">
      <c r="A214" s="3" t="s">
        <v>161</v>
      </c>
      <c r="B214" s="10">
        <v>700</v>
      </c>
      <c r="C214" s="10">
        <v>698</v>
      </c>
      <c r="D214" s="7">
        <v>692</v>
      </c>
      <c r="E214" s="38">
        <v>98.9</v>
      </c>
      <c r="F214" s="7">
        <v>680</v>
      </c>
      <c r="G214" s="38">
        <v>97.4</v>
      </c>
      <c r="H214" s="7">
        <v>692</v>
      </c>
      <c r="I214" s="38">
        <v>98.9</v>
      </c>
      <c r="J214" s="7">
        <v>682</v>
      </c>
      <c r="K214" s="38">
        <v>97.7</v>
      </c>
      <c r="L214" s="7">
        <v>684</v>
      </c>
      <c r="M214" s="38">
        <v>98</v>
      </c>
      <c r="N214" s="7">
        <v>678</v>
      </c>
      <c r="O214" s="38">
        <v>97.1</v>
      </c>
      <c r="P214" s="7">
        <v>685</v>
      </c>
      <c r="Q214" s="38">
        <v>97.9</v>
      </c>
      <c r="R214" s="7">
        <v>676</v>
      </c>
      <c r="S214" s="38">
        <v>96.8</v>
      </c>
    </row>
    <row r="215" spans="1:19" ht="12.75">
      <c r="A215" s="3" t="s">
        <v>162</v>
      </c>
      <c r="B215" s="10">
        <v>123</v>
      </c>
      <c r="C215" s="10">
        <v>123</v>
      </c>
      <c r="D215" s="7">
        <v>122</v>
      </c>
      <c r="E215" s="38">
        <v>99.2</v>
      </c>
      <c r="F215" s="7">
        <v>121</v>
      </c>
      <c r="G215" s="38">
        <v>98.4</v>
      </c>
      <c r="H215" s="7">
        <v>123</v>
      </c>
      <c r="I215" s="38">
        <v>100</v>
      </c>
      <c r="J215" s="7">
        <v>122</v>
      </c>
      <c r="K215" s="38">
        <v>99.2</v>
      </c>
      <c r="L215" s="7">
        <v>122</v>
      </c>
      <c r="M215" s="38">
        <v>99.2</v>
      </c>
      <c r="N215" s="7">
        <v>123</v>
      </c>
      <c r="O215" s="38">
        <v>100</v>
      </c>
      <c r="P215" s="7">
        <v>123</v>
      </c>
      <c r="Q215" s="38">
        <v>100</v>
      </c>
      <c r="R215" s="7">
        <v>122</v>
      </c>
      <c r="S215" s="38">
        <v>99.2</v>
      </c>
    </row>
    <row r="216" spans="1:19" ht="12.75">
      <c r="A216" s="3" t="s">
        <v>163</v>
      </c>
      <c r="B216" s="10">
        <v>74</v>
      </c>
      <c r="C216" s="10">
        <v>74</v>
      </c>
      <c r="D216" s="7">
        <v>57</v>
      </c>
      <c r="E216" s="38">
        <v>77</v>
      </c>
      <c r="F216" s="7">
        <v>57</v>
      </c>
      <c r="G216" s="38">
        <v>77</v>
      </c>
      <c r="H216" s="7">
        <v>57</v>
      </c>
      <c r="I216" s="38">
        <v>77</v>
      </c>
      <c r="J216" s="7">
        <v>57</v>
      </c>
      <c r="K216" s="38">
        <v>77</v>
      </c>
      <c r="L216" s="7">
        <v>57</v>
      </c>
      <c r="M216" s="38">
        <v>77</v>
      </c>
      <c r="N216" s="7">
        <v>57</v>
      </c>
      <c r="O216" s="38">
        <v>77</v>
      </c>
      <c r="P216" s="7">
        <v>56</v>
      </c>
      <c r="Q216" s="38">
        <v>75.7</v>
      </c>
      <c r="R216" s="7">
        <v>56</v>
      </c>
      <c r="S216" s="38">
        <v>75.7</v>
      </c>
    </row>
    <row r="217" spans="1:19" ht="12.75">
      <c r="A217" s="3" t="s">
        <v>164</v>
      </c>
      <c r="B217" s="10">
        <v>250</v>
      </c>
      <c r="C217" s="10">
        <v>250</v>
      </c>
      <c r="D217" s="7">
        <v>199</v>
      </c>
      <c r="E217" s="38">
        <v>79.6</v>
      </c>
      <c r="F217" s="7">
        <v>196</v>
      </c>
      <c r="G217" s="38">
        <v>78.4</v>
      </c>
      <c r="H217" s="7">
        <v>199</v>
      </c>
      <c r="I217" s="38">
        <v>79.6</v>
      </c>
      <c r="J217" s="7">
        <v>197</v>
      </c>
      <c r="K217" s="38">
        <v>78.8</v>
      </c>
      <c r="L217" s="7">
        <v>200</v>
      </c>
      <c r="M217" s="38">
        <v>80</v>
      </c>
      <c r="N217" s="7">
        <v>199</v>
      </c>
      <c r="O217" s="38">
        <v>79.6</v>
      </c>
      <c r="P217" s="7">
        <v>198</v>
      </c>
      <c r="Q217" s="38">
        <v>79.2</v>
      </c>
      <c r="R217" s="7">
        <v>196</v>
      </c>
      <c r="S217" s="38">
        <v>78.4</v>
      </c>
    </row>
    <row r="218" spans="1:19" ht="12.75">
      <c r="A218" s="3" t="s">
        <v>165</v>
      </c>
      <c r="B218" s="10">
        <v>502</v>
      </c>
      <c r="C218" s="10">
        <v>501</v>
      </c>
      <c r="D218" s="7">
        <v>487</v>
      </c>
      <c r="E218" s="38">
        <v>97</v>
      </c>
      <c r="F218" s="7">
        <v>475</v>
      </c>
      <c r="G218" s="38">
        <v>94.8</v>
      </c>
      <c r="H218" s="7">
        <v>487</v>
      </c>
      <c r="I218" s="38">
        <v>97</v>
      </c>
      <c r="J218" s="7">
        <v>480</v>
      </c>
      <c r="K218" s="38">
        <v>95.8</v>
      </c>
      <c r="L218" s="7">
        <v>481</v>
      </c>
      <c r="M218" s="38">
        <v>96</v>
      </c>
      <c r="N218" s="7">
        <v>482</v>
      </c>
      <c r="O218" s="38">
        <v>96.2</v>
      </c>
      <c r="P218" s="7">
        <v>486</v>
      </c>
      <c r="Q218" s="38">
        <v>96.8</v>
      </c>
      <c r="R218" s="7">
        <v>479</v>
      </c>
      <c r="S218" s="38">
        <v>95.6</v>
      </c>
    </row>
    <row r="219" spans="1:19" ht="12.75">
      <c r="A219" s="3" t="s">
        <v>452</v>
      </c>
      <c r="B219" s="10">
        <v>729</v>
      </c>
      <c r="C219" s="10">
        <v>728</v>
      </c>
      <c r="D219" s="7">
        <v>709</v>
      </c>
      <c r="E219" s="38">
        <v>97.3</v>
      </c>
      <c r="F219" s="7">
        <v>701</v>
      </c>
      <c r="G219" s="38">
        <v>96.3</v>
      </c>
      <c r="H219" s="7">
        <v>710</v>
      </c>
      <c r="I219" s="38">
        <v>97.4</v>
      </c>
      <c r="J219" s="7">
        <v>704</v>
      </c>
      <c r="K219" s="38">
        <v>96.7</v>
      </c>
      <c r="L219" s="7">
        <v>705</v>
      </c>
      <c r="M219" s="38">
        <v>96.8</v>
      </c>
      <c r="N219" s="7">
        <v>706</v>
      </c>
      <c r="O219" s="38">
        <v>97</v>
      </c>
      <c r="P219" s="7">
        <v>708</v>
      </c>
      <c r="Q219" s="38">
        <v>97.1</v>
      </c>
      <c r="R219" s="7">
        <v>704</v>
      </c>
      <c r="S219" s="38">
        <v>96.7</v>
      </c>
    </row>
    <row r="220" spans="1:19" ht="12.75">
      <c r="A220" s="3" t="s">
        <v>399</v>
      </c>
      <c r="B220" s="10">
        <v>393</v>
      </c>
      <c r="C220" s="10">
        <v>393</v>
      </c>
      <c r="D220" s="7">
        <v>362</v>
      </c>
      <c r="E220" s="38">
        <v>92.1</v>
      </c>
      <c r="F220" s="7">
        <v>357</v>
      </c>
      <c r="G220" s="38">
        <v>90.8</v>
      </c>
      <c r="H220" s="7">
        <v>361</v>
      </c>
      <c r="I220" s="38">
        <v>91.9</v>
      </c>
      <c r="J220" s="7">
        <v>362</v>
      </c>
      <c r="K220" s="38">
        <v>92.1</v>
      </c>
      <c r="L220" s="7">
        <v>360</v>
      </c>
      <c r="M220" s="38">
        <v>91.6</v>
      </c>
      <c r="N220" s="7">
        <v>362</v>
      </c>
      <c r="O220" s="38">
        <v>92.1</v>
      </c>
      <c r="P220" s="7">
        <v>357</v>
      </c>
      <c r="Q220" s="38">
        <v>90.8</v>
      </c>
      <c r="R220" s="7">
        <v>349</v>
      </c>
      <c r="S220" s="38">
        <v>88.8</v>
      </c>
    </row>
    <row r="221" spans="1:19" ht="12.75">
      <c r="A221" s="3" t="s">
        <v>166</v>
      </c>
      <c r="B221" s="10">
        <v>790</v>
      </c>
      <c r="C221" s="10">
        <v>790</v>
      </c>
      <c r="D221" s="7">
        <v>718</v>
      </c>
      <c r="E221" s="38">
        <v>90.9</v>
      </c>
      <c r="F221" s="7">
        <v>707</v>
      </c>
      <c r="G221" s="38">
        <v>89.5</v>
      </c>
      <c r="H221" s="7">
        <v>718</v>
      </c>
      <c r="I221" s="38">
        <v>90.9</v>
      </c>
      <c r="J221" s="7">
        <v>714</v>
      </c>
      <c r="K221" s="38">
        <v>90.4</v>
      </c>
      <c r="L221" s="7">
        <v>717</v>
      </c>
      <c r="M221" s="38">
        <v>90.8</v>
      </c>
      <c r="N221" s="7">
        <v>717</v>
      </c>
      <c r="O221" s="38">
        <v>90.8</v>
      </c>
      <c r="P221" s="7">
        <v>714</v>
      </c>
      <c r="Q221" s="38">
        <v>90.4</v>
      </c>
      <c r="R221" s="7">
        <v>708</v>
      </c>
      <c r="S221" s="38">
        <v>89.6</v>
      </c>
    </row>
    <row r="222" spans="1:19" ht="12.75">
      <c r="A222" s="3" t="s">
        <v>167</v>
      </c>
      <c r="B222" s="10">
        <v>226</v>
      </c>
      <c r="C222" s="10">
        <v>226</v>
      </c>
      <c r="D222" s="7">
        <v>223</v>
      </c>
      <c r="E222" s="38">
        <v>98.7</v>
      </c>
      <c r="F222" s="7">
        <v>224</v>
      </c>
      <c r="G222" s="38">
        <v>99.1</v>
      </c>
      <c r="H222" s="7">
        <v>223</v>
      </c>
      <c r="I222" s="38">
        <v>98.7</v>
      </c>
      <c r="J222" s="7">
        <v>224</v>
      </c>
      <c r="K222" s="38">
        <v>99.1</v>
      </c>
      <c r="L222" s="7">
        <v>222</v>
      </c>
      <c r="M222" s="38">
        <v>98.2</v>
      </c>
      <c r="N222" s="7">
        <v>223</v>
      </c>
      <c r="O222" s="38">
        <v>98.7</v>
      </c>
      <c r="P222" s="7">
        <v>223</v>
      </c>
      <c r="Q222" s="38">
        <v>98.7</v>
      </c>
      <c r="R222" s="7">
        <v>223</v>
      </c>
      <c r="S222" s="38">
        <v>98.7</v>
      </c>
    </row>
    <row r="223" spans="1:19" ht="12.75">
      <c r="A223" s="3" t="s">
        <v>168</v>
      </c>
      <c r="B223" s="10">
        <v>200</v>
      </c>
      <c r="C223" s="10">
        <v>200</v>
      </c>
      <c r="D223" s="7">
        <v>190</v>
      </c>
      <c r="E223" s="38">
        <v>95</v>
      </c>
      <c r="F223" s="7">
        <v>187</v>
      </c>
      <c r="G223" s="38">
        <v>93.5</v>
      </c>
      <c r="H223" s="7">
        <v>190</v>
      </c>
      <c r="I223" s="38">
        <v>95</v>
      </c>
      <c r="J223" s="7">
        <v>188</v>
      </c>
      <c r="K223" s="38">
        <v>94</v>
      </c>
      <c r="L223" s="7">
        <v>185</v>
      </c>
      <c r="M223" s="38">
        <v>92.5</v>
      </c>
      <c r="N223" s="7">
        <v>188</v>
      </c>
      <c r="O223" s="38">
        <v>94</v>
      </c>
      <c r="P223" s="7">
        <v>187</v>
      </c>
      <c r="Q223" s="38">
        <v>93.5</v>
      </c>
      <c r="R223" s="7">
        <v>185</v>
      </c>
      <c r="S223" s="38">
        <v>92.5</v>
      </c>
    </row>
    <row r="224" spans="1:19" ht="12.75">
      <c r="A224" s="3" t="s">
        <v>169</v>
      </c>
      <c r="B224" s="10">
        <v>634</v>
      </c>
      <c r="C224" s="10">
        <v>634</v>
      </c>
      <c r="D224" s="7">
        <v>627</v>
      </c>
      <c r="E224" s="38">
        <v>98.9</v>
      </c>
      <c r="F224" s="7">
        <v>622</v>
      </c>
      <c r="G224" s="38">
        <v>98.1</v>
      </c>
      <c r="H224" s="7">
        <v>626</v>
      </c>
      <c r="I224" s="38">
        <v>98.7</v>
      </c>
      <c r="J224" s="7">
        <v>623</v>
      </c>
      <c r="K224" s="38">
        <v>98.3</v>
      </c>
      <c r="L224" s="7">
        <v>620</v>
      </c>
      <c r="M224" s="38">
        <v>97.8</v>
      </c>
      <c r="N224" s="7">
        <v>621</v>
      </c>
      <c r="O224" s="38">
        <v>97.9</v>
      </c>
      <c r="P224" s="7">
        <v>623</v>
      </c>
      <c r="Q224" s="38">
        <v>98.3</v>
      </c>
      <c r="R224" s="7">
        <v>620</v>
      </c>
      <c r="S224" s="38">
        <v>97.8</v>
      </c>
    </row>
    <row r="225" spans="1:19" ht="12.75">
      <c r="A225" s="3" t="s">
        <v>170</v>
      </c>
      <c r="B225" s="10">
        <v>159</v>
      </c>
      <c r="C225" s="10">
        <v>158</v>
      </c>
      <c r="D225" s="7">
        <v>139</v>
      </c>
      <c r="E225" s="38">
        <v>87.4</v>
      </c>
      <c r="F225" s="7">
        <v>139</v>
      </c>
      <c r="G225" s="38">
        <v>88</v>
      </c>
      <c r="H225" s="7">
        <v>139</v>
      </c>
      <c r="I225" s="38">
        <v>87.4</v>
      </c>
      <c r="J225" s="7">
        <v>140</v>
      </c>
      <c r="K225" s="38">
        <v>88.6</v>
      </c>
      <c r="L225" s="7">
        <v>137</v>
      </c>
      <c r="M225" s="38">
        <v>86.7</v>
      </c>
      <c r="N225" s="7">
        <v>137</v>
      </c>
      <c r="O225" s="38">
        <v>86.7</v>
      </c>
      <c r="P225" s="7">
        <v>139</v>
      </c>
      <c r="Q225" s="38">
        <v>87.4</v>
      </c>
      <c r="R225" s="7">
        <v>138</v>
      </c>
      <c r="S225" s="38">
        <v>87.3</v>
      </c>
    </row>
    <row r="226" spans="1:19" ht="12.75">
      <c r="A226" s="3" t="s">
        <v>171</v>
      </c>
      <c r="B226" s="6">
        <v>705</v>
      </c>
      <c r="C226" s="17">
        <v>705</v>
      </c>
      <c r="D226" s="7">
        <v>679</v>
      </c>
      <c r="E226" s="38">
        <v>96.3</v>
      </c>
      <c r="F226" s="7">
        <v>673</v>
      </c>
      <c r="G226" s="38">
        <v>95.5</v>
      </c>
      <c r="H226" s="7">
        <v>675</v>
      </c>
      <c r="I226" s="38">
        <v>95.7</v>
      </c>
      <c r="J226" s="7">
        <v>677</v>
      </c>
      <c r="K226" s="38">
        <v>96</v>
      </c>
      <c r="L226" s="7">
        <v>669</v>
      </c>
      <c r="M226" s="38">
        <v>94.9</v>
      </c>
      <c r="N226" s="7">
        <v>675</v>
      </c>
      <c r="O226" s="38">
        <v>95.7</v>
      </c>
      <c r="P226" s="7">
        <v>665</v>
      </c>
      <c r="Q226" s="38">
        <v>94.3</v>
      </c>
      <c r="R226" s="7">
        <v>661</v>
      </c>
      <c r="S226" s="38">
        <v>93.8</v>
      </c>
    </row>
    <row r="227" spans="1:19" ht="13.5" thickBot="1">
      <c r="A227" s="14" t="s">
        <v>397</v>
      </c>
      <c r="B227" s="15">
        <f>SUM(B202:B226)</f>
        <v>10785</v>
      </c>
      <c r="C227" s="15">
        <f>SUM(C202:C226)</f>
        <v>10769</v>
      </c>
      <c r="D227" s="15">
        <f>SUM(D202:D226)</f>
        <v>10348</v>
      </c>
      <c r="E227" s="42">
        <f>(D227/B227)*100</f>
        <v>95.94807603152526</v>
      </c>
      <c r="F227" s="15">
        <f>SUM(F202:F226)</f>
        <v>10200</v>
      </c>
      <c r="G227" s="42">
        <f>(F227/C227)*100</f>
        <v>94.71631534961463</v>
      </c>
      <c r="H227" s="15">
        <f>SUM(H202:H226)</f>
        <v>10341</v>
      </c>
      <c r="I227" s="42">
        <f>(H227/B227)*100</f>
        <v>95.88317107093185</v>
      </c>
      <c r="J227" s="15">
        <f>SUM(J202:J226)</f>
        <v>10253</v>
      </c>
      <c r="K227" s="42">
        <f>(J227/C227)*100</f>
        <v>95.20846875290184</v>
      </c>
      <c r="L227" s="15">
        <f>SUM(L202:L226)</f>
        <v>10240</v>
      </c>
      <c r="M227" s="42">
        <f>(L227/C227)*100</f>
        <v>95.08775188039745</v>
      </c>
      <c r="N227" s="15">
        <f>SUM(N202:N226)</f>
        <v>10258</v>
      </c>
      <c r="O227" s="42">
        <f>(N227/C227)*100</f>
        <v>95.2548983192497</v>
      </c>
      <c r="P227" s="15">
        <f>SUM(P202:P226)</f>
        <v>10281</v>
      </c>
      <c r="Q227" s="42">
        <f>(P227/B227)*100</f>
        <v>95.326842837274</v>
      </c>
      <c r="R227" s="15">
        <f>SUM(R202:R226)</f>
        <v>10151</v>
      </c>
      <c r="S227" s="42">
        <f>(R227/C227)*100</f>
        <v>94.2613055994057</v>
      </c>
    </row>
    <row r="228" spans="1:253" s="30" customFormat="1" ht="25.5" customHeight="1" thickTop="1">
      <c r="A228" s="81" t="s">
        <v>396</v>
      </c>
      <c r="B228" s="79" t="s">
        <v>464</v>
      </c>
      <c r="C228" s="80"/>
      <c r="D228" s="75" t="s">
        <v>465</v>
      </c>
      <c r="E228" s="76"/>
      <c r="F228" s="76"/>
      <c r="G228" s="77"/>
      <c r="H228" s="75" t="s">
        <v>466</v>
      </c>
      <c r="I228" s="85"/>
      <c r="J228" s="76"/>
      <c r="K228" s="83"/>
      <c r="L228" s="75" t="s">
        <v>467</v>
      </c>
      <c r="M228" s="83"/>
      <c r="N228" s="75" t="s">
        <v>468</v>
      </c>
      <c r="O228" s="84"/>
      <c r="P228" s="75" t="s">
        <v>469</v>
      </c>
      <c r="Q228" s="85"/>
      <c r="R228" s="76"/>
      <c r="S228" s="83"/>
      <c r="T228" s="11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  <c r="EK228" s="29"/>
      <c r="EL228" s="29"/>
      <c r="EM228" s="29"/>
      <c r="EN228" s="29"/>
      <c r="EO228" s="29"/>
      <c r="EP228" s="29"/>
      <c r="EQ228" s="29"/>
      <c r="ER228" s="29"/>
      <c r="ES228" s="29"/>
      <c r="ET228" s="29"/>
      <c r="EU228" s="29"/>
      <c r="EV228" s="29"/>
      <c r="EW228" s="29"/>
      <c r="EX228" s="29"/>
      <c r="EY228" s="29"/>
      <c r="EZ228" s="29"/>
      <c r="FA228" s="29"/>
      <c r="FB228" s="29"/>
      <c r="FC228" s="29"/>
      <c r="FD228" s="29"/>
      <c r="FE228" s="29"/>
      <c r="FF228" s="29"/>
      <c r="FG228" s="29"/>
      <c r="FH228" s="29"/>
      <c r="FI228" s="29"/>
      <c r="FJ228" s="29"/>
      <c r="FK228" s="29"/>
      <c r="FL228" s="29"/>
      <c r="FM228" s="29"/>
      <c r="FN228" s="29"/>
      <c r="FO228" s="29"/>
      <c r="FP228" s="29"/>
      <c r="FQ228" s="29"/>
      <c r="FR228" s="29"/>
      <c r="FS228" s="29"/>
      <c r="FT228" s="29"/>
      <c r="FU228" s="29"/>
      <c r="FV228" s="29"/>
      <c r="FW228" s="29"/>
      <c r="FX228" s="29"/>
      <c r="FY228" s="29"/>
      <c r="FZ228" s="29"/>
      <c r="GA228" s="29"/>
      <c r="GB228" s="29"/>
      <c r="GC228" s="29"/>
      <c r="GD228" s="29"/>
      <c r="GE228" s="29"/>
      <c r="GF228" s="29"/>
      <c r="GG228" s="29"/>
      <c r="GH228" s="29"/>
      <c r="GI228" s="29"/>
      <c r="GJ228" s="29"/>
      <c r="GK228" s="29"/>
      <c r="GL228" s="29"/>
      <c r="GM228" s="29"/>
      <c r="GN228" s="29"/>
      <c r="GO228" s="29"/>
      <c r="GP228" s="29"/>
      <c r="GQ228" s="29"/>
      <c r="GR228" s="29"/>
      <c r="GS228" s="29"/>
      <c r="GT228" s="29"/>
      <c r="GU228" s="29"/>
      <c r="GV228" s="29"/>
      <c r="GW228" s="29"/>
      <c r="GX228" s="29"/>
      <c r="GY228" s="29"/>
      <c r="GZ228" s="29"/>
      <c r="HA228" s="29"/>
      <c r="HB228" s="29"/>
      <c r="HC228" s="29"/>
      <c r="HD228" s="29"/>
      <c r="HE228" s="29"/>
      <c r="HF228" s="29"/>
      <c r="HG228" s="29"/>
      <c r="HH228" s="29"/>
      <c r="HI228" s="29"/>
      <c r="HJ228" s="29"/>
      <c r="HK228" s="29"/>
      <c r="HL228" s="29"/>
      <c r="HM228" s="29"/>
      <c r="HN228" s="29"/>
      <c r="HO228" s="29"/>
      <c r="HP228" s="29"/>
      <c r="HQ228" s="29"/>
      <c r="HR228" s="29"/>
      <c r="HS228" s="29"/>
      <c r="HT228" s="29"/>
      <c r="HU228" s="29"/>
      <c r="HV228" s="29"/>
      <c r="HW228" s="29"/>
      <c r="HX228" s="29"/>
      <c r="HY228" s="29"/>
      <c r="HZ228" s="29"/>
      <c r="IA228" s="29"/>
      <c r="IB228" s="29"/>
      <c r="IC228" s="29"/>
      <c r="ID228" s="29"/>
      <c r="IE228" s="29"/>
      <c r="IF228" s="29"/>
      <c r="IG228" s="29"/>
      <c r="IH228" s="29"/>
      <c r="II228" s="29"/>
      <c r="IJ228" s="29"/>
      <c r="IK228" s="29"/>
      <c r="IL228" s="29"/>
      <c r="IM228" s="29"/>
      <c r="IN228" s="29"/>
      <c r="IO228" s="29"/>
      <c r="IP228" s="29"/>
      <c r="IQ228" s="29"/>
      <c r="IR228" s="29"/>
      <c r="IS228" s="29"/>
    </row>
    <row r="229" spans="1:20" s="31" customFormat="1" ht="25.5" customHeight="1">
      <c r="A229" s="82"/>
      <c r="B229" s="16" t="s">
        <v>409</v>
      </c>
      <c r="C229" s="16" t="s">
        <v>410</v>
      </c>
      <c r="D229" s="12" t="s">
        <v>406</v>
      </c>
      <c r="E229" s="40" t="s">
        <v>395</v>
      </c>
      <c r="F229" s="12" t="s">
        <v>408</v>
      </c>
      <c r="G229" s="40" t="s">
        <v>395</v>
      </c>
      <c r="H229" s="12" t="s">
        <v>406</v>
      </c>
      <c r="I229" s="40" t="s">
        <v>395</v>
      </c>
      <c r="J229" s="12" t="s">
        <v>407</v>
      </c>
      <c r="K229" s="40" t="s">
        <v>395</v>
      </c>
      <c r="L229" s="12" t="s">
        <v>408</v>
      </c>
      <c r="M229" s="40" t="s">
        <v>395</v>
      </c>
      <c r="N229" s="12" t="s">
        <v>407</v>
      </c>
      <c r="O229" s="40" t="s">
        <v>395</v>
      </c>
      <c r="P229" s="12" t="s">
        <v>406</v>
      </c>
      <c r="Q229" s="40" t="s">
        <v>395</v>
      </c>
      <c r="R229" s="12" t="s">
        <v>407</v>
      </c>
      <c r="S229" s="40" t="s">
        <v>395</v>
      </c>
      <c r="T229" s="13"/>
    </row>
    <row r="230" spans="1:19" ht="18.75">
      <c r="A230" s="2" t="s">
        <v>430</v>
      </c>
      <c r="B230" s="2"/>
      <c r="C230" s="3"/>
      <c r="D230" s="3"/>
      <c r="E230" s="41"/>
      <c r="F230" s="3"/>
      <c r="G230" s="41"/>
      <c r="H230" s="3"/>
      <c r="I230" s="41"/>
      <c r="J230" s="3"/>
      <c r="K230" s="41"/>
      <c r="L230" s="3"/>
      <c r="M230" s="41"/>
      <c r="N230" s="3"/>
      <c r="O230" s="41"/>
      <c r="P230" s="3"/>
      <c r="Q230" s="41"/>
      <c r="R230" s="3"/>
      <c r="S230" s="41"/>
    </row>
    <row r="231" spans="1:19" ht="12.75">
      <c r="A231" s="3" t="s">
        <v>174</v>
      </c>
      <c r="B231" s="10">
        <v>1061</v>
      </c>
      <c r="C231" s="10">
        <v>1060</v>
      </c>
      <c r="D231" s="7">
        <v>1028</v>
      </c>
      <c r="E231" s="38">
        <v>96.9</v>
      </c>
      <c r="F231" s="7">
        <v>1011</v>
      </c>
      <c r="G231" s="38">
        <v>95.4</v>
      </c>
      <c r="H231" s="7">
        <v>1026</v>
      </c>
      <c r="I231" s="38">
        <v>96.7</v>
      </c>
      <c r="J231" s="7">
        <v>1019</v>
      </c>
      <c r="K231" s="38">
        <v>96.1</v>
      </c>
      <c r="L231" s="7">
        <v>1015</v>
      </c>
      <c r="M231" s="38">
        <v>95.8</v>
      </c>
      <c r="N231" s="7">
        <v>1014</v>
      </c>
      <c r="O231" s="38">
        <v>95.7</v>
      </c>
      <c r="P231" s="7">
        <v>1018</v>
      </c>
      <c r="Q231" s="38">
        <v>95.9</v>
      </c>
      <c r="R231" s="7">
        <v>996</v>
      </c>
      <c r="S231" s="38">
        <v>94</v>
      </c>
    </row>
    <row r="232" spans="1:19" ht="12.75">
      <c r="A232" s="3" t="s">
        <v>178</v>
      </c>
      <c r="B232" s="10">
        <v>197</v>
      </c>
      <c r="C232" s="10">
        <v>197</v>
      </c>
      <c r="D232" s="7">
        <v>182</v>
      </c>
      <c r="E232" s="38">
        <v>92.4</v>
      </c>
      <c r="F232" s="7">
        <v>180</v>
      </c>
      <c r="G232" s="38">
        <v>91.4</v>
      </c>
      <c r="H232" s="7">
        <v>182</v>
      </c>
      <c r="I232" s="38">
        <v>92.4</v>
      </c>
      <c r="J232" s="7">
        <v>185</v>
      </c>
      <c r="K232" s="38">
        <v>93.9</v>
      </c>
      <c r="L232" s="7">
        <v>181</v>
      </c>
      <c r="M232" s="38">
        <v>91.9</v>
      </c>
      <c r="N232" s="7">
        <v>180</v>
      </c>
      <c r="O232" s="38">
        <v>91.4</v>
      </c>
      <c r="P232" s="7">
        <v>178</v>
      </c>
      <c r="Q232" s="38">
        <v>90.4</v>
      </c>
      <c r="R232" s="7">
        <v>176</v>
      </c>
      <c r="S232" s="38">
        <v>89.3</v>
      </c>
    </row>
    <row r="233" spans="1:19" ht="12.75">
      <c r="A233" s="3" t="s">
        <v>183</v>
      </c>
      <c r="B233" s="10">
        <v>281</v>
      </c>
      <c r="C233" s="10">
        <v>281</v>
      </c>
      <c r="D233" s="7">
        <v>276</v>
      </c>
      <c r="E233" s="38">
        <v>98.2</v>
      </c>
      <c r="F233" s="7">
        <v>270</v>
      </c>
      <c r="G233" s="38">
        <v>96.1</v>
      </c>
      <c r="H233" s="7">
        <v>275</v>
      </c>
      <c r="I233" s="38">
        <v>97.9</v>
      </c>
      <c r="J233" s="7">
        <v>271</v>
      </c>
      <c r="K233" s="38">
        <v>96.4</v>
      </c>
      <c r="L233" s="7">
        <v>272</v>
      </c>
      <c r="M233" s="38">
        <v>96.8</v>
      </c>
      <c r="N233" s="7">
        <v>270</v>
      </c>
      <c r="O233" s="38">
        <v>96.1</v>
      </c>
      <c r="P233" s="7">
        <v>267</v>
      </c>
      <c r="Q233" s="38">
        <v>95</v>
      </c>
      <c r="R233" s="7">
        <v>257</v>
      </c>
      <c r="S233" s="38">
        <v>91.5</v>
      </c>
    </row>
    <row r="234" spans="1:19" ht="12.75">
      <c r="A234" s="3" t="s">
        <v>184</v>
      </c>
      <c r="B234" s="10">
        <v>555</v>
      </c>
      <c r="C234" s="10">
        <v>552</v>
      </c>
      <c r="D234" s="7">
        <v>541</v>
      </c>
      <c r="E234" s="38">
        <v>97.5</v>
      </c>
      <c r="F234" s="7">
        <v>528</v>
      </c>
      <c r="G234" s="38">
        <v>95.7</v>
      </c>
      <c r="H234" s="7">
        <v>541</v>
      </c>
      <c r="I234" s="38">
        <v>97.5</v>
      </c>
      <c r="J234" s="7">
        <v>534</v>
      </c>
      <c r="K234" s="38">
        <v>96.7</v>
      </c>
      <c r="L234" s="7">
        <v>535</v>
      </c>
      <c r="M234" s="38">
        <v>96.9</v>
      </c>
      <c r="N234" s="7">
        <v>539</v>
      </c>
      <c r="O234" s="38">
        <v>97.6</v>
      </c>
      <c r="P234" s="7">
        <v>539</v>
      </c>
      <c r="Q234" s="38">
        <v>97.1</v>
      </c>
      <c r="R234" s="7">
        <v>526</v>
      </c>
      <c r="S234" s="38">
        <v>95.3</v>
      </c>
    </row>
    <row r="235" spans="1:19" ht="12.75">
      <c r="A235" s="3" t="s">
        <v>186</v>
      </c>
      <c r="B235" s="10">
        <v>188</v>
      </c>
      <c r="C235" s="10">
        <v>188</v>
      </c>
      <c r="D235" s="7">
        <v>186</v>
      </c>
      <c r="E235" s="38">
        <v>98.9</v>
      </c>
      <c r="F235" s="7">
        <v>184</v>
      </c>
      <c r="G235" s="38">
        <v>97.9</v>
      </c>
      <c r="H235" s="7">
        <v>186</v>
      </c>
      <c r="I235" s="38">
        <v>98.9</v>
      </c>
      <c r="J235" s="7">
        <v>185</v>
      </c>
      <c r="K235" s="38">
        <v>98.4</v>
      </c>
      <c r="L235" s="7">
        <v>184</v>
      </c>
      <c r="M235" s="38">
        <v>97.9</v>
      </c>
      <c r="N235" s="7">
        <v>184</v>
      </c>
      <c r="O235" s="38">
        <v>97.9</v>
      </c>
      <c r="P235" s="7">
        <v>184</v>
      </c>
      <c r="Q235" s="38">
        <v>97.9</v>
      </c>
      <c r="R235" s="7">
        <v>181</v>
      </c>
      <c r="S235" s="38">
        <v>96.3</v>
      </c>
    </row>
    <row r="236" spans="1:19" ht="12.75">
      <c r="A236" s="3" t="s">
        <v>188</v>
      </c>
      <c r="B236" s="10">
        <v>208</v>
      </c>
      <c r="C236" s="10">
        <v>208</v>
      </c>
      <c r="D236" s="7">
        <v>205</v>
      </c>
      <c r="E236" s="38">
        <v>98.6</v>
      </c>
      <c r="F236" s="7">
        <v>202</v>
      </c>
      <c r="G236" s="38">
        <v>97.1</v>
      </c>
      <c r="H236" s="7">
        <v>205</v>
      </c>
      <c r="I236" s="38">
        <v>98.6</v>
      </c>
      <c r="J236" s="7">
        <v>203</v>
      </c>
      <c r="K236" s="38">
        <v>97.6</v>
      </c>
      <c r="L236" s="7">
        <v>204</v>
      </c>
      <c r="M236" s="38">
        <v>98.1</v>
      </c>
      <c r="N236" s="7">
        <v>203</v>
      </c>
      <c r="O236" s="38">
        <v>97.6</v>
      </c>
      <c r="P236" s="7">
        <v>204</v>
      </c>
      <c r="Q236" s="38">
        <v>98.1</v>
      </c>
      <c r="R236" s="7">
        <v>200</v>
      </c>
      <c r="S236" s="38">
        <v>96.2</v>
      </c>
    </row>
    <row r="237" spans="1:19" ht="12.75">
      <c r="A237" s="3" t="s">
        <v>189</v>
      </c>
      <c r="B237" s="10">
        <v>56</v>
      </c>
      <c r="C237" s="10">
        <v>56</v>
      </c>
      <c r="D237" s="7">
        <v>55</v>
      </c>
      <c r="E237" s="38">
        <v>98.2</v>
      </c>
      <c r="F237" s="7">
        <v>52</v>
      </c>
      <c r="G237" s="38">
        <v>92.9</v>
      </c>
      <c r="H237" s="7">
        <v>55</v>
      </c>
      <c r="I237" s="38">
        <v>98.2</v>
      </c>
      <c r="J237" s="7">
        <v>52</v>
      </c>
      <c r="K237" s="38">
        <v>92.9</v>
      </c>
      <c r="L237" s="7">
        <v>54</v>
      </c>
      <c r="M237" s="38">
        <v>96.4</v>
      </c>
      <c r="N237" s="7">
        <v>54</v>
      </c>
      <c r="O237" s="38">
        <v>96.4</v>
      </c>
      <c r="P237" s="7">
        <v>55</v>
      </c>
      <c r="Q237" s="38">
        <v>98.2</v>
      </c>
      <c r="R237" s="7">
        <v>52</v>
      </c>
      <c r="S237" s="38">
        <v>92.9</v>
      </c>
    </row>
    <row r="238" spans="1:19" ht="12.75">
      <c r="A238" s="3" t="s">
        <v>195</v>
      </c>
      <c r="B238" s="10">
        <v>719</v>
      </c>
      <c r="C238" s="10">
        <v>715</v>
      </c>
      <c r="D238" s="7">
        <v>710</v>
      </c>
      <c r="E238" s="38">
        <v>98.7</v>
      </c>
      <c r="F238" s="7">
        <v>696</v>
      </c>
      <c r="G238" s="38">
        <v>97.3</v>
      </c>
      <c r="H238" s="7">
        <v>709</v>
      </c>
      <c r="I238" s="38">
        <v>98.6</v>
      </c>
      <c r="J238" s="7">
        <v>698</v>
      </c>
      <c r="K238" s="38">
        <v>97.6</v>
      </c>
      <c r="L238" s="7">
        <v>706</v>
      </c>
      <c r="M238" s="38">
        <v>98.7</v>
      </c>
      <c r="N238" s="7">
        <v>703</v>
      </c>
      <c r="O238" s="38">
        <v>98.3</v>
      </c>
      <c r="P238" s="7">
        <v>706</v>
      </c>
      <c r="Q238" s="38">
        <v>98.2</v>
      </c>
      <c r="R238" s="7">
        <v>689</v>
      </c>
      <c r="S238" s="38">
        <v>96.4</v>
      </c>
    </row>
    <row r="239" spans="1:19" ht="12.75">
      <c r="A239" s="3" t="s">
        <v>196</v>
      </c>
      <c r="B239" s="10">
        <v>212</v>
      </c>
      <c r="C239" s="10">
        <v>212</v>
      </c>
      <c r="D239" s="7">
        <v>203</v>
      </c>
      <c r="E239" s="38">
        <v>95.8</v>
      </c>
      <c r="F239" s="7">
        <v>201</v>
      </c>
      <c r="G239" s="38">
        <v>94.8</v>
      </c>
      <c r="H239" s="7">
        <v>203</v>
      </c>
      <c r="I239" s="38">
        <v>95.8</v>
      </c>
      <c r="J239" s="7">
        <v>203</v>
      </c>
      <c r="K239" s="38">
        <v>95.8</v>
      </c>
      <c r="L239" s="7">
        <v>203</v>
      </c>
      <c r="M239" s="38">
        <v>95.8</v>
      </c>
      <c r="N239" s="7">
        <v>202</v>
      </c>
      <c r="O239" s="38">
        <v>95.3</v>
      </c>
      <c r="P239" s="7">
        <v>200</v>
      </c>
      <c r="Q239" s="38">
        <v>94.3</v>
      </c>
      <c r="R239" s="7">
        <v>201</v>
      </c>
      <c r="S239" s="38">
        <v>94.8</v>
      </c>
    </row>
    <row r="240" spans="1:19" ht="12.75">
      <c r="A240" s="3" t="s">
        <v>455</v>
      </c>
      <c r="B240" s="10">
        <v>478</v>
      </c>
      <c r="C240" s="10">
        <v>478</v>
      </c>
      <c r="D240" s="7">
        <v>474</v>
      </c>
      <c r="E240" s="38">
        <v>99.2</v>
      </c>
      <c r="F240" s="7">
        <v>470</v>
      </c>
      <c r="G240" s="38">
        <v>98.3</v>
      </c>
      <c r="H240" s="7">
        <v>473</v>
      </c>
      <c r="I240" s="38">
        <v>99</v>
      </c>
      <c r="J240" s="7">
        <v>470</v>
      </c>
      <c r="K240" s="38">
        <v>98.3</v>
      </c>
      <c r="L240" s="7">
        <v>470</v>
      </c>
      <c r="M240" s="38">
        <v>98.3</v>
      </c>
      <c r="N240" s="7">
        <v>468</v>
      </c>
      <c r="O240" s="38">
        <v>97.9</v>
      </c>
      <c r="P240" s="7">
        <v>469</v>
      </c>
      <c r="Q240" s="38">
        <v>98.1</v>
      </c>
      <c r="R240" s="7">
        <v>464</v>
      </c>
      <c r="S240" s="38">
        <v>97.1</v>
      </c>
    </row>
    <row r="241" spans="1:19" ht="12.75">
      <c r="A241" s="3" t="s">
        <v>198</v>
      </c>
      <c r="B241" s="10">
        <v>905</v>
      </c>
      <c r="C241" s="10">
        <v>905</v>
      </c>
      <c r="D241" s="7">
        <v>896</v>
      </c>
      <c r="E241" s="38">
        <v>99</v>
      </c>
      <c r="F241" s="7">
        <v>880</v>
      </c>
      <c r="G241" s="38">
        <v>97.2</v>
      </c>
      <c r="H241" s="7">
        <v>896</v>
      </c>
      <c r="I241" s="38">
        <v>99</v>
      </c>
      <c r="J241" s="7">
        <v>881</v>
      </c>
      <c r="K241" s="38">
        <v>97.3</v>
      </c>
      <c r="L241" s="7">
        <v>885</v>
      </c>
      <c r="M241" s="38">
        <v>97.8</v>
      </c>
      <c r="N241" s="7">
        <v>882</v>
      </c>
      <c r="O241" s="38">
        <v>97.5</v>
      </c>
      <c r="P241" s="7">
        <v>883</v>
      </c>
      <c r="Q241" s="38">
        <v>97.6</v>
      </c>
      <c r="R241" s="7">
        <v>860</v>
      </c>
      <c r="S241" s="38">
        <v>95</v>
      </c>
    </row>
    <row r="242" spans="1:19" ht="12.75">
      <c r="A242" s="3" t="s">
        <v>400</v>
      </c>
      <c r="B242" s="10">
        <v>238</v>
      </c>
      <c r="C242" s="10">
        <v>238</v>
      </c>
      <c r="D242" s="7">
        <v>234</v>
      </c>
      <c r="E242" s="38">
        <v>98.3</v>
      </c>
      <c r="F242" s="7">
        <v>229</v>
      </c>
      <c r="G242" s="38">
        <v>96.2</v>
      </c>
      <c r="H242" s="7">
        <v>233</v>
      </c>
      <c r="I242" s="38">
        <v>97.9</v>
      </c>
      <c r="J242" s="7">
        <v>229</v>
      </c>
      <c r="K242" s="38">
        <v>96.2</v>
      </c>
      <c r="L242" s="7">
        <v>230</v>
      </c>
      <c r="M242" s="38">
        <v>96.6</v>
      </c>
      <c r="N242" s="7">
        <v>230</v>
      </c>
      <c r="O242" s="38">
        <v>96.6</v>
      </c>
      <c r="P242" s="7">
        <v>231</v>
      </c>
      <c r="Q242" s="38">
        <v>97.1</v>
      </c>
      <c r="R242" s="7">
        <v>225</v>
      </c>
      <c r="S242" s="38">
        <v>94.5</v>
      </c>
    </row>
    <row r="243" spans="1:19" ht="12.75">
      <c r="A243" s="3" t="s">
        <v>201</v>
      </c>
      <c r="B243" s="10">
        <v>292</v>
      </c>
      <c r="C243" s="10">
        <v>292</v>
      </c>
      <c r="D243" s="7">
        <v>287</v>
      </c>
      <c r="E243" s="38">
        <v>98.3</v>
      </c>
      <c r="F243" s="7">
        <v>281</v>
      </c>
      <c r="G243" s="38">
        <v>96.2</v>
      </c>
      <c r="H243" s="7">
        <v>286</v>
      </c>
      <c r="I243" s="38">
        <v>97.9</v>
      </c>
      <c r="J243" s="7">
        <v>283</v>
      </c>
      <c r="K243" s="38">
        <v>96.9</v>
      </c>
      <c r="L243" s="7">
        <v>284</v>
      </c>
      <c r="M243" s="38">
        <v>97.3</v>
      </c>
      <c r="N243" s="7">
        <v>282</v>
      </c>
      <c r="O243" s="38">
        <v>96.6</v>
      </c>
      <c r="P243" s="7">
        <v>285</v>
      </c>
      <c r="Q243" s="38">
        <v>97.6</v>
      </c>
      <c r="R243" s="7">
        <v>273</v>
      </c>
      <c r="S243" s="38">
        <v>93.5</v>
      </c>
    </row>
    <row r="244" spans="1:19" ht="12.75">
      <c r="A244" s="3" t="s">
        <v>203</v>
      </c>
      <c r="B244" s="10">
        <v>468</v>
      </c>
      <c r="C244" s="10">
        <v>467</v>
      </c>
      <c r="D244" s="7">
        <v>459</v>
      </c>
      <c r="E244" s="38">
        <v>98.1</v>
      </c>
      <c r="F244" s="7">
        <v>455</v>
      </c>
      <c r="G244" s="38">
        <v>97.4</v>
      </c>
      <c r="H244" s="7">
        <v>458</v>
      </c>
      <c r="I244" s="38">
        <v>97.9</v>
      </c>
      <c r="J244" s="7">
        <v>455</v>
      </c>
      <c r="K244" s="38">
        <v>97.4</v>
      </c>
      <c r="L244" s="7">
        <v>456</v>
      </c>
      <c r="M244" s="38">
        <v>97.6</v>
      </c>
      <c r="N244" s="7">
        <v>455</v>
      </c>
      <c r="O244" s="38">
        <v>97.4</v>
      </c>
      <c r="P244" s="7">
        <v>459</v>
      </c>
      <c r="Q244" s="38">
        <v>98.1</v>
      </c>
      <c r="R244" s="7">
        <v>449</v>
      </c>
      <c r="S244" s="38">
        <v>96.1</v>
      </c>
    </row>
    <row r="245" spans="1:19" ht="12.75">
      <c r="A245" s="3" t="s">
        <v>207</v>
      </c>
      <c r="B245" s="10">
        <v>113</v>
      </c>
      <c r="C245" s="10">
        <v>113</v>
      </c>
      <c r="D245" s="7">
        <v>112</v>
      </c>
      <c r="E245" s="38">
        <v>99.1</v>
      </c>
      <c r="F245" s="7">
        <v>111</v>
      </c>
      <c r="G245" s="38">
        <v>98.2</v>
      </c>
      <c r="H245" s="7">
        <v>112</v>
      </c>
      <c r="I245" s="38">
        <v>99.1</v>
      </c>
      <c r="J245" s="7">
        <v>111</v>
      </c>
      <c r="K245" s="38">
        <v>98.2</v>
      </c>
      <c r="L245" s="7">
        <v>111</v>
      </c>
      <c r="M245" s="38">
        <v>98.2</v>
      </c>
      <c r="N245" s="7">
        <v>112</v>
      </c>
      <c r="O245" s="38">
        <v>99.1</v>
      </c>
      <c r="P245" s="7">
        <v>112</v>
      </c>
      <c r="Q245" s="38">
        <v>99.1</v>
      </c>
      <c r="R245" s="7">
        <v>110</v>
      </c>
      <c r="S245" s="38">
        <v>97.3</v>
      </c>
    </row>
    <row r="246" spans="1:19" ht="12.75">
      <c r="A246" s="3" t="s">
        <v>210</v>
      </c>
      <c r="B246" s="10">
        <v>509</v>
      </c>
      <c r="C246" s="10">
        <v>508</v>
      </c>
      <c r="D246" s="7">
        <v>497</v>
      </c>
      <c r="E246" s="38">
        <v>97.6</v>
      </c>
      <c r="F246" s="7">
        <v>491</v>
      </c>
      <c r="G246" s="38">
        <v>96.7</v>
      </c>
      <c r="H246" s="7">
        <v>495</v>
      </c>
      <c r="I246" s="38">
        <v>97.2</v>
      </c>
      <c r="J246" s="7">
        <v>493</v>
      </c>
      <c r="K246" s="38">
        <v>97</v>
      </c>
      <c r="L246" s="7">
        <v>495</v>
      </c>
      <c r="M246" s="38">
        <v>97.4</v>
      </c>
      <c r="N246" s="7">
        <v>494</v>
      </c>
      <c r="O246" s="38">
        <v>97.2</v>
      </c>
      <c r="P246" s="7">
        <v>493</v>
      </c>
      <c r="Q246" s="38">
        <v>96.9</v>
      </c>
      <c r="R246" s="7">
        <v>487</v>
      </c>
      <c r="S246" s="38">
        <v>95.9</v>
      </c>
    </row>
    <row r="247" spans="1:19" ht="12.75">
      <c r="A247" s="3" t="s">
        <v>211</v>
      </c>
      <c r="B247" s="10">
        <v>57</v>
      </c>
      <c r="C247" s="10">
        <v>57</v>
      </c>
      <c r="D247" s="7">
        <v>56</v>
      </c>
      <c r="E247" s="38">
        <v>98.2</v>
      </c>
      <c r="F247" s="7">
        <v>55</v>
      </c>
      <c r="G247" s="38">
        <v>96.5</v>
      </c>
      <c r="H247" s="7">
        <v>56</v>
      </c>
      <c r="I247" s="38">
        <v>98.2</v>
      </c>
      <c r="J247" s="7">
        <v>55</v>
      </c>
      <c r="K247" s="38">
        <v>96.5</v>
      </c>
      <c r="L247" s="7">
        <v>55</v>
      </c>
      <c r="M247" s="38">
        <v>96.5</v>
      </c>
      <c r="N247" s="7">
        <v>55</v>
      </c>
      <c r="O247" s="38">
        <v>96.5</v>
      </c>
      <c r="P247" s="7">
        <v>54</v>
      </c>
      <c r="Q247" s="38">
        <v>94.7</v>
      </c>
      <c r="R247" s="7">
        <v>53</v>
      </c>
      <c r="S247" s="38">
        <v>93</v>
      </c>
    </row>
    <row r="248" spans="1:19" ht="12.75">
      <c r="A248" s="3" t="s">
        <v>212</v>
      </c>
      <c r="B248" s="10">
        <v>245</v>
      </c>
      <c r="C248" s="10">
        <v>245</v>
      </c>
      <c r="D248" s="7">
        <v>243</v>
      </c>
      <c r="E248" s="38">
        <v>99.2</v>
      </c>
      <c r="F248" s="7">
        <v>240</v>
      </c>
      <c r="G248" s="38">
        <v>98</v>
      </c>
      <c r="H248" s="7">
        <v>242</v>
      </c>
      <c r="I248" s="38">
        <v>98.8</v>
      </c>
      <c r="J248" s="7">
        <v>240</v>
      </c>
      <c r="K248" s="38">
        <v>98</v>
      </c>
      <c r="L248" s="7">
        <v>234</v>
      </c>
      <c r="M248" s="38">
        <v>95.5</v>
      </c>
      <c r="N248" s="7">
        <v>241</v>
      </c>
      <c r="O248" s="38">
        <v>98.4</v>
      </c>
      <c r="P248" s="7">
        <v>241</v>
      </c>
      <c r="Q248" s="38">
        <v>98.4</v>
      </c>
      <c r="R248" s="7">
        <v>240</v>
      </c>
      <c r="S248" s="38">
        <v>98</v>
      </c>
    </row>
    <row r="249" spans="1:19" ht="12.75">
      <c r="A249" s="3" t="s">
        <v>213</v>
      </c>
      <c r="B249" s="10">
        <v>131</v>
      </c>
      <c r="C249" s="10">
        <v>131</v>
      </c>
      <c r="D249" s="7">
        <v>127</v>
      </c>
      <c r="E249" s="38">
        <v>96.9</v>
      </c>
      <c r="F249" s="7">
        <v>127</v>
      </c>
      <c r="G249" s="38">
        <v>96.9</v>
      </c>
      <c r="H249" s="7">
        <v>128</v>
      </c>
      <c r="I249" s="38">
        <v>97.7</v>
      </c>
      <c r="J249" s="7">
        <v>128</v>
      </c>
      <c r="K249" s="38">
        <v>97.7</v>
      </c>
      <c r="L249" s="7">
        <v>127</v>
      </c>
      <c r="M249" s="38">
        <v>96.9</v>
      </c>
      <c r="N249" s="7">
        <v>127</v>
      </c>
      <c r="O249" s="38">
        <v>96.9</v>
      </c>
      <c r="P249" s="7">
        <v>127</v>
      </c>
      <c r="Q249" s="38">
        <v>96.9</v>
      </c>
      <c r="R249" s="7">
        <v>124</v>
      </c>
      <c r="S249" s="38">
        <v>94.7</v>
      </c>
    </row>
    <row r="250" spans="1:19" ht="13.5" thickBot="1">
      <c r="A250" s="14" t="s">
        <v>397</v>
      </c>
      <c r="B250" s="15">
        <f>SUM(B231:B249)</f>
        <v>6913</v>
      </c>
      <c r="C250" s="15">
        <f>SUM(C231:C249)</f>
        <v>6903</v>
      </c>
      <c r="D250" s="15">
        <f>SUM(D231:D249)</f>
        <v>6771</v>
      </c>
      <c r="E250" s="42">
        <f>(D250/B250)*100</f>
        <v>97.94589903081152</v>
      </c>
      <c r="F250" s="15">
        <f>SUM(F231:F249)</f>
        <v>6663</v>
      </c>
      <c r="G250" s="42">
        <f>(F250/C250)*100</f>
        <v>96.52325076053889</v>
      </c>
      <c r="H250" s="15">
        <f>SUM(H231:H249)</f>
        <v>6761</v>
      </c>
      <c r="I250" s="42">
        <f>(H250/B250)*100</f>
        <v>97.80124403298134</v>
      </c>
      <c r="J250" s="15">
        <f>SUM(J231:J249)</f>
        <v>6695</v>
      </c>
      <c r="K250" s="42">
        <f>(J250/C250)*100</f>
        <v>96.98681732580037</v>
      </c>
      <c r="L250" s="15">
        <f>SUM(L231:L249)</f>
        <v>6701</v>
      </c>
      <c r="M250" s="42">
        <f>(L250/C250)*100</f>
        <v>97.07373605678691</v>
      </c>
      <c r="N250" s="15">
        <f>SUM(N231:N249)</f>
        <v>6695</v>
      </c>
      <c r="O250" s="42">
        <f>(N250/C250)*100</f>
        <v>96.98681732580037</v>
      </c>
      <c r="P250" s="15">
        <f>SUM(P231:P249)</f>
        <v>6705</v>
      </c>
      <c r="Q250" s="42">
        <f>(P250/B250)*100</f>
        <v>96.99117604513235</v>
      </c>
      <c r="R250" s="15">
        <f>SUM(R231:R249)</f>
        <v>6563</v>
      </c>
      <c r="S250" s="42">
        <f>(R250/C250)*100</f>
        <v>95.07460524409677</v>
      </c>
    </row>
    <row r="251" spans="1:253" s="30" customFormat="1" ht="25.5" customHeight="1" thickTop="1">
      <c r="A251" s="81" t="s">
        <v>396</v>
      </c>
      <c r="B251" s="79" t="s">
        <v>464</v>
      </c>
      <c r="C251" s="80"/>
      <c r="D251" s="75" t="s">
        <v>465</v>
      </c>
      <c r="E251" s="76"/>
      <c r="F251" s="76"/>
      <c r="G251" s="77"/>
      <c r="H251" s="75" t="s">
        <v>466</v>
      </c>
      <c r="I251" s="85"/>
      <c r="J251" s="76"/>
      <c r="K251" s="83"/>
      <c r="L251" s="75" t="s">
        <v>467</v>
      </c>
      <c r="M251" s="83"/>
      <c r="N251" s="75" t="s">
        <v>468</v>
      </c>
      <c r="O251" s="84"/>
      <c r="P251" s="75" t="s">
        <v>469</v>
      </c>
      <c r="Q251" s="85"/>
      <c r="R251" s="76"/>
      <c r="S251" s="83"/>
      <c r="T251" s="11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  <c r="GF251" s="29"/>
      <c r="GG251" s="29"/>
      <c r="GH251" s="29"/>
      <c r="GI251" s="29"/>
      <c r="GJ251" s="29"/>
      <c r="GK251" s="29"/>
      <c r="GL251" s="29"/>
      <c r="GM251" s="29"/>
      <c r="GN251" s="29"/>
      <c r="GO251" s="29"/>
      <c r="GP251" s="29"/>
      <c r="GQ251" s="29"/>
      <c r="GR251" s="29"/>
      <c r="GS251" s="29"/>
      <c r="GT251" s="29"/>
      <c r="GU251" s="29"/>
      <c r="GV251" s="29"/>
      <c r="GW251" s="29"/>
      <c r="GX251" s="29"/>
      <c r="GY251" s="29"/>
      <c r="GZ251" s="29"/>
      <c r="HA251" s="29"/>
      <c r="HB251" s="29"/>
      <c r="HC251" s="29"/>
      <c r="HD251" s="29"/>
      <c r="HE251" s="29"/>
      <c r="HF251" s="29"/>
      <c r="HG251" s="29"/>
      <c r="HH251" s="29"/>
      <c r="HI251" s="29"/>
      <c r="HJ251" s="29"/>
      <c r="HK251" s="29"/>
      <c r="HL251" s="29"/>
      <c r="HM251" s="29"/>
      <c r="HN251" s="29"/>
      <c r="HO251" s="29"/>
      <c r="HP251" s="29"/>
      <c r="HQ251" s="29"/>
      <c r="HR251" s="29"/>
      <c r="HS251" s="29"/>
      <c r="HT251" s="29"/>
      <c r="HU251" s="29"/>
      <c r="HV251" s="29"/>
      <c r="HW251" s="29"/>
      <c r="HX251" s="29"/>
      <c r="HY251" s="29"/>
      <c r="HZ251" s="29"/>
      <c r="IA251" s="29"/>
      <c r="IB251" s="29"/>
      <c r="IC251" s="29"/>
      <c r="ID251" s="29"/>
      <c r="IE251" s="29"/>
      <c r="IF251" s="29"/>
      <c r="IG251" s="29"/>
      <c r="IH251" s="29"/>
      <c r="II251" s="29"/>
      <c r="IJ251" s="29"/>
      <c r="IK251" s="29"/>
      <c r="IL251" s="29"/>
      <c r="IM251" s="29"/>
      <c r="IN251" s="29"/>
      <c r="IO251" s="29"/>
      <c r="IP251" s="29"/>
      <c r="IQ251" s="29"/>
      <c r="IR251" s="29"/>
      <c r="IS251" s="29"/>
    </row>
    <row r="252" spans="1:20" s="31" customFormat="1" ht="25.5" customHeight="1">
      <c r="A252" s="82"/>
      <c r="B252" s="16" t="s">
        <v>409</v>
      </c>
      <c r="C252" s="16" t="s">
        <v>410</v>
      </c>
      <c r="D252" s="12" t="s">
        <v>406</v>
      </c>
      <c r="E252" s="40" t="s">
        <v>395</v>
      </c>
      <c r="F252" s="12" t="s">
        <v>408</v>
      </c>
      <c r="G252" s="40" t="s">
        <v>395</v>
      </c>
      <c r="H252" s="12" t="s">
        <v>406</v>
      </c>
      <c r="I252" s="40" t="s">
        <v>395</v>
      </c>
      <c r="J252" s="12" t="s">
        <v>407</v>
      </c>
      <c r="K252" s="40" t="s">
        <v>395</v>
      </c>
      <c r="L252" s="12" t="s">
        <v>408</v>
      </c>
      <c r="M252" s="40" t="s">
        <v>395</v>
      </c>
      <c r="N252" s="12" t="s">
        <v>407</v>
      </c>
      <c r="O252" s="40" t="s">
        <v>395</v>
      </c>
      <c r="P252" s="12" t="s">
        <v>406</v>
      </c>
      <c r="Q252" s="40" t="s">
        <v>395</v>
      </c>
      <c r="R252" s="12" t="s">
        <v>407</v>
      </c>
      <c r="S252" s="40" t="s">
        <v>395</v>
      </c>
      <c r="T252" s="13"/>
    </row>
    <row r="253" spans="1:19" ht="18.75">
      <c r="A253" s="2" t="s">
        <v>431</v>
      </c>
      <c r="B253" s="2"/>
      <c r="C253" s="2"/>
      <c r="D253" s="2"/>
      <c r="E253" s="46"/>
      <c r="F253" s="2"/>
      <c r="G253" s="46"/>
      <c r="H253" s="2"/>
      <c r="I253" s="46"/>
      <c r="J253" s="2"/>
      <c r="K253" s="46"/>
      <c r="L253" s="2"/>
      <c r="M253" s="46"/>
      <c r="N253" s="2"/>
      <c r="O253" s="46"/>
      <c r="P253" s="2"/>
      <c r="Q253" s="46"/>
      <c r="R253" s="2"/>
      <c r="S253" s="46"/>
    </row>
    <row r="254" spans="1:19" ht="12.75">
      <c r="A254" s="3" t="s">
        <v>179</v>
      </c>
      <c r="B254" s="10">
        <v>449</v>
      </c>
      <c r="C254" s="10">
        <v>448</v>
      </c>
      <c r="D254" s="7">
        <v>439</v>
      </c>
      <c r="E254" s="38">
        <v>97.8</v>
      </c>
      <c r="F254" s="7">
        <v>426</v>
      </c>
      <c r="G254" s="38">
        <v>95.1</v>
      </c>
      <c r="H254" s="7">
        <v>440</v>
      </c>
      <c r="I254" s="38">
        <v>98</v>
      </c>
      <c r="J254" s="7">
        <v>430</v>
      </c>
      <c r="K254" s="38">
        <v>96</v>
      </c>
      <c r="L254" s="7">
        <v>433</v>
      </c>
      <c r="M254" s="38">
        <v>96.7</v>
      </c>
      <c r="N254" s="7">
        <v>433</v>
      </c>
      <c r="O254" s="38">
        <v>96.7</v>
      </c>
      <c r="P254" s="7">
        <v>437</v>
      </c>
      <c r="Q254" s="38">
        <v>97.3</v>
      </c>
      <c r="R254" s="7">
        <v>426</v>
      </c>
      <c r="S254" s="38">
        <v>95.1</v>
      </c>
    </row>
    <row r="255" spans="1:19" ht="12.75">
      <c r="A255" s="3" t="s">
        <v>181</v>
      </c>
      <c r="B255" s="10">
        <v>198</v>
      </c>
      <c r="C255" s="10">
        <v>198</v>
      </c>
      <c r="D255" s="7">
        <v>191</v>
      </c>
      <c r="E255" s="38">
        <v>96.5</v>
      </c>
      <c r="F255" s="7">
        <v>188</v>
      </c>
      <c r="G255" s="38">
        <v>94.9</v>
      </c>
      <c r="H255" s="7">
        <v>191</v>
      </c>
      <c r="I255" s="38">
        <v>96.5</v>
      </c>
      <c r="J255" s="7">
        <v>192</v>
      </c>
      <c r="K255" s="38">
        <v>97</v>
      </c>
      <c r="L255" s="7">
        <v>190</v>
      </c>
      <c r="M255" s="38">
        <v>96</v>
      </c>
      <c r="N255" s="7">
        <v>186</v>
      </c>
      <c r="O255" s="38">
        <v>93.9</v>
      </c>
      <c r="P255" s="7">
        <v>187</v>
      </c>
      <c r="Q255" s="38">
        <v>94.4</v>
      </c>
      <c r="R255" s="7">
        <v>181</v>
      </c>
      <c r="S255" s="38">
        <v>91.4</v>
      </c>
    </row>
    <row r="256" spans="1:19" ht="12.75">
      <c r="A256" s="3" t="s">
        <v>190</v>
      </c>
      <c r="B256" s="10">
        <v>2052</v>
      </c>
      <c r="C256" s="10">
        <v>2049</v>
      </c>
      <c r="D256" s="7">
        <v>1973</v>
      </c>
      <c r="E256" s="38">
        <v>96.2</v>
      </c>
      <c r="F256" s="7">
        <v>1941</v>
      </c>
      <c r="G256" s="38">
        <v>94.7</v>
      </c>
      <c r="H256" s="7">
        <v>1970</v>
      </c>
      <c r="I256" s="38">
        <v>96</v>
      </c>
      <c r="J256" s="7">
        <v>1958</v>
      </c>
      <c r="K256" s="38">
        <v>95.6</v>
      </c>
      <c r="L256" s="7">
        <v>1953</v>
      </c>
      <c r="M256" s="38">
        <v>95.3</v>
      </c>
      <c r="N256" s="7">
        <v>1970</v>
      </c>
      <c r="O256" s="38">
        <v>96.1</v>
      </c>
      <c r="P256" s="7">
        <v>1944</v>
      </c>
      <c r="Q256" s="38">
        <v>94.7</v>
      </c>
      <c r="R256" s="7">
        <v>1909</v>
      </c>
      <c r="S256" s="38">
        <v>93.2</v>
      </c>
    </row>
    <row r="257" spans="1:19" ht="12.75">
      <c r="A257" s="3" t="s">
        <v>191</v>
      </c>
      <c r="B257" s="10">
        <v>40</v>
      </c>
      <c r="C257" s="10">
        <v>39</v>
      </c>
      <c r="D257" s="7">
        <v>40</v>
      </c>
      <c r="E257" s="38">
        <v>100</v>
      </c>
      <c r="F257" s="7">
        <v>39</v>
      </c>
      <c r="G257" s="38">
        <v>100</v>
      </c>
      <c r="H257" s="7">
        <v>40</v>
      </c>
      <c r="I257" s="38">
        <v>100</v>
      </c>
      <c r="J257" s="7">
        <v>39</v>
      </c>
      <c r="K257" s="38">
        <v>100</v>
      </c>
      <c r="L257" s="7">
        <v>39</v>
      </c>
      <c r="M257" s="38">
        <v>100</v>
      </c>
      <c r="N257" s="7">
        <v>39</v>
      </c>
      <c r="O257" s="38">
        <v>100</v>
      </c>
      <c r="P257" s="7">
        <v>40</v>
      </c>
      <c r="Q257" s="38">
        <v>100</v>
      </c>
      <c r="R257" s="7">
        <v>39</v>
      </c>
      <c r="S257" s="38">
        <v>100</v>
      </c>
    </row>
    <row r="258" spans="1:19" ht="12.75">
      <c r="A258" s="3" t="s">
        <v>192</v>
      </c>
      <c r="B258" s="10">
        <v>1714</v>
      </c>
      <c r="C258" s="10">
        <v>1711</v>
      </c>
      <c r="D258" s="7">
        <v>1685</v>
      </c>
      <c r="E258" s="38">
        <v>98.3</v>
      </c>
      <c r="F258" s="7">
        <v>1666</v>
      </c>
      <c r="G258" s="38">
        <v>97.4</v>
      </c>
      <c r="H258" s="7">
        <v>1681</v>
      </c>
      <c r="I258" s="38">
        <v>98.1</v>
      </c>
      <c r="J258" s="7">
        <v>1674</v>
      </c>
      <c r="K258" s="38">
        <v>97.8</v>
      </c>
      <c r="L258" s="7">
        <v>1666</v>
      </c>
      <c r="M258" s="38">
        <v>97.4</v>
      </c>
      <c r="N258" s="7">
        <v>1663</v>
      </c>
      <c r="O258" s="38">
        <v>97.2</v>
      </c>
      <c r="P258" s="7">
        <v>1667</v>
      </c>
      <c r="Q258" s="38">
        <v>97.3</v>
      </c>
      <c r="R258" s="7">
        <v>1635</v>
      </c>
      <c r="S258" s="38">
        <v>95.6</v>
      </c>
    </row>
    <row r="259" spans="1:19" ht="12.75">
      <c r="A259" s="3" t="s">
        <v>193</v>
      </c>
      <c r="B259" s="10">
        <v>376</v>
      </c>
      <c r="C259" s="10">
        <v>376</v>
      </c>
      <c r="D259" s="7">
        <v>370</v>
      </c>
      <c r="E259" s="38">
        <v>98.4</v>
      </c>
      <c r="F259" s="7">
        <v>363</v>
      </c>
      <c r="G259" s="38">
        <v>96.5</v>
      </c>
      <c r="H259" s="7">
        <v>370</v>
      </c>
      <c r="I259" s="38">
        <v>98.4</v>
      </c>
      <c r="J259" s="7">
        <v>364</v>
      </c>
      <c r="K259" s="38">
        <v>96.8</v>
      </c>
      <c r="L259" s="7">
        <v>367</v>
      </c>
      <c r="M259" s="38">
        <v>97.6</v>
      </c>
      <c r="N259" s="7">
        <v>366</v>
      </c>
      <c r="O259" s="38">
        <v>97.3</v>
      </c>
      <c r="P259" s="7">
        <v>367</v>
      </c>
      <c r="Q259" s="38">
        <v>97.6</v>
      </c>
      <c r="R259" s="7">
        <v>361</v>
      </c>
      <c r="S259" s="38">
        <v>96</v>
      </c>
    </row>
    <row r="260" spans="1:19" ht="12.75">
      <c r="A260" s="3" t="s">
        <v>194</v>
      </c>
      <c r="B260" s="10">
        <v>252</v>
      </c>
      <c r="C260" s="10">
        <v>252</v>
      </c>
      <c r="D260" s="7">
        <v>246</v>
      </c>
      <c r="E260" s="38">
        <v>97.6</v>
      </c>
      <c r="F260" s="7">
        <v>244</v>
      </c>
      <c r="G260" s="38">
        <v>96.8</v>
      </c>
      <c r="H260" s="7">
        <v>246</v>
      </c>
      <c r="I260" s="38">
        <v>97.6</v>
      </c>
      <c r="J260" s="7">
        <v>244</v>
      </c>
      <c r="K260" s="38">
        <v>96.8</v>
      </c>
      <c r="L260" s="7">
        <v>244</v>
      </c>
      <c r="M260" s="38">
        <v>96.8</v>
      </c>
      <c r="N260" s="7">
        <v>244</v>
      </c>
      <c r="O260" s="38">
        <v>96.8</v>
      </c>
      <c r="P260" s="7">
        <v>243</v>
      </c>
      <c r="Q260" s="38">
        <v>96.4</v>
      </c>
      <c r="R260" s="7">
        <v>239</v>
      </c>
      <c r="S260" s="38">
        <v>94.8</v>
      </c>
    </row>
    <row r="261" spans="1:19" ht="12.75">
      <c r="A261" s="3" t="s">
        <v>214</v>
      </c>
      <c r="B261" s="10">
        <v>142</v>
      </c>
      <c r="C261" s="10">
        <v>142</v>
      </c>
      <c r="D261" s="7">
        <v>138</v>
      </c>
      <c r="E261" s="38">
        <v>97.2</v>
      </c>
      <c r="F261" s="7">
        <v>137</v>
      </c>
      <c r="G261" s="38">
        <v>96.5</v>
      </c>
      <c r="H261" s="7">
        <v>139</v>
      </c>
      <c r="I261" s="38">
        <v>97.9</v>
      </c>
      <c r="J261" s="7">
        <v>138</v>
      </c>
      <c r="K261" s="38">
        <v>97.2</v>
      </c>
      <c r="L261" s="7">
        <v>139</v>
      </c>
      <c r="M261" s="38">
        <v>97.9</v>
      </c>
      <c r="N261" s="7">
        <v>139</v>
      </c>
      <c r="O261" s="38">
        <v>97.9</v>
      </c>
      <c r="P261" s="7">
        <v>138</v>
      </c>
      <c r="Q261" s="38">
        <v>97.2</v>
      </c>
      <c r="R261" s="7">
        <v>135</v>
      </c>
      <c r="S261" s="38">
        <v>95.1</v>
      </c>
    </row>
    <row r="262" spans="1:19" ht="12.75">
      <c r="A262" s="3" t="s">
        <v>216</v>
      </c>
      <c r="B262" s="10">
        <v>650</v>
      </c>
      <c r="C262" s="10">
        <v>649</v>
      </c>
      <c r="D262" s="7">
        <v>642</v>
      </c>
      <c r="E262" s="38">
        <v>98.8</v>
      </c>
      <c r="F262" s="7">
        <v>636</v>
      </c>
      <c r="G262" s="38">
        <v>98</v>
      </c>
      <c r="H262" s="7">
        <v>644</v>
      </c>
      <c r="I262" s="38">
        <v>99.1</v>
      </c>
      <c r="J262" s="7">
        <v>640</v>
      </c>
      <c r="K262" s="38">
        <v>98.6</v>
      </c>
      <c r="L262" s="7">
        <v>629</v>
      </c>
      <c r="M262" s="38">
        <v>96.9</v>
      </c>
      <c r="N262" s="7">
        <v>633</v>
      </c>
      <c r="O262" s="38">
        <v>97.5</v>
      </c>
      <c r="P262" s="7">
        <v>639</v>
      </c>
      <c r="Q262" s="38">
        <v>98.3</v>
      </c>
      <c r="R262" s="7">
        <v>626</v>
      </c>
      <c r="S262" s="38">
        <v>96.5</v>
      </c>
    </row>
    <row r="263" spans="1:19" ht="12.75">
      <c r="A263" s="3" t="s">
        <v>222</v>
      </c>
      <c r="B263" s="10">
        <v>116</v>
      </c>
      <c r="C263" s="10">
        <v>116</v>
      </c>
      <c r="D263" s="7">
        <v>114</v>
      </c>
      <c r="E263" s="38">
        <v>98.3</v>
      </c>
      <c r="F263" s="7">
        <v>109</v>
      </c>
      <c r="G263" s="38">
        <v>94</v>
      </c>
      <c r="H263" s="7">
        <v>114</v>
      </c>
      <c r="I263" s="38">
        <v>98.3</v>
      </c>
      <c r="J263" s="7">
        <v>109</v>
      </c>
      <c r="K263" s="38">
        <v>94</v>
      </c>
      <c r="L263" s="7">
        <v>112</v>
      </c>
      <c r="M263" s="38">
        <v>96.6</v>
      </c>
      <c r="N263" s="7">
        <v>112</v>
      </c>
      <c r="O263" s="38">
        <v>96.6</v>
      </c>
      <c r="P263" s="7">
        <v>113</v>
      </c>
      <c r="Q263" s="38">
        <v>97.4</v>
      </c>
      <c r="R263" s="7">
        <v>110</v>
      </c>
      <c r="S263" s="38">
        <v>94.8</v>
      </c>
    </row>
    <row r="264" spans="1:19" ht="13.5" thickBot="1">
      <c r="A264" s="14" t="s">
        <v>397</v>
      </c>
      <c r="B264" s="15">
        <f>SUM(B254:B263)</f>
        <v>5989</v>
      </c>
      <c r="C264" s="15">
        <f>SUM(C254:C263)</f>
        <v>5980</v>
      </c>
      <c r="D264" s="15">
        <f>SUM(D254:D263)</f>
        <v>5838</v>
      </c>
      <c r="E264" s="42">
        <f>(D264/B264)*100</f>
        <v>97.47871097011188</v>
      </c>
      <c r="F264" s="15">
        <f>SUM(F254:F263)</f>
        <v>5749</v>
      </c>
      <c r="G264" s="42">
        <f>(F264/C264)*100</f>
        <v>96.1371237458194</v>
      </c>
      <c r="H264" s="15">
        <f>SUM(H254:H263)</f>
        <v>5835</v>
      </c>
      <c r="I264" s="42">
        <f>(H264/B264)*100</f>
        <v>97.42861913508098</v>
      </c>
      <c r="J264" s="15">
        <f>SUM(J254:J263)</f>
        <v>5788</v>
      </c>
      <c r="K264" s="42">
        <f>(J264/C264)*100</f>
        <v>96.78929765886288</v>
      </c>
      <c r="L264" s="15">
        <f>SUM(L254:L263)</f>
        <v>5772</v>
      </c>
      <c r="M264" s="42">
        <f>(L264/C264)*100</f>
        <v>96.52173913043478</v>
      </c>
      <c r="N264" s="15">
        <f>SUM(N254:N263)</f>
        <v>5785</v>
      </c>
      <c r="O264" s="42">
        <f>(N264/C264)*100</f>
        <v>96.73913043478261</v>
      </c>
      <c r="P264" s="15">
        <f>SUM(P254:P263)</f>
        <v>5775</v>
      </c>
      <c r="Q264" s="42">
        <f>(P264/B264)*100</f>
        <v>96.42678243446319</v>
      </c>
      <c r="R264" s="15">
        <f>SUM(R254:R263)</f>
        <v>5661</v>
      </c>
      <c r="S264" s="42">
        <f>(R264/C264)*100</f>
        <v>94.66555183946488</v>
      </c>
    </row>
    <row r="265" spans="1:253" s="30" customFormat="1" ht="25.5" customHeight="1" thickTop="1">
      <c r="A265" s="81" t="s">
        <v>396</v>
      </c>
      <c r="B265" s="79" t="s">
        <v>464</v>
      </c>
      <c r="C265" s="80"/>
      <c r="D265" s="75" t="s">
        <v>465</v>
      </c>
      <c r="E265" s="76"/>
      <c r="F265" s="76"/>
      <c r="G265" s="77"/>
      <c r="H265" s="75" t="s">
        <v>466</v>
      </c>
      <c r="I265" s="85"/>
      <c r="J265" s="76"/>
      <c r="K265" s="83"/>
      <c r="L265" s="75" t="s">
        <v>467</v>
      </c>
      <c r="M265" s="83"/>
      <c r="N265" s="75" t="s">
        <v>468</v>
      </c>
      <c r="O265" s="84"/>
      <c r="P265" s="75" t="s">
        <v>469</v>
      </c>
      <c r="Q265" s="85"/>
      <c r="R265" s="76"/>
      <c r="S265" s="83"/>
      <c r="T265" s="11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  <c r="FC265" s="29"/>
      <c r="FD265" s="29"/>
      <c r="FE265" s="29"/>
      <c r="FF265" s="29"/>
      <c r="FG265" s="29"/>
      <c r="FH265" s="29"/>
      <c r="FI265" s="29"/>
      <c r="FJ265" s="29"/>
      <c r="FK265" s="29"/>
      <c r="FL265" s="29"/>
      <c r="FM265" s="29"/>
      <c r="FN265" s="29"/>
      <c r="FO265" s="29"/>
      <c r="FP265" s="29"/>
      <c r="FQ265" s="29"/>
      <c r="FR265" s="29"/>
      <c r="FS265" s="29"/>
      <c r="FT265" s="29"/>
      <c r="FU265" s="29"/>
      <c r="FV265" s="29"/>
      <c r="FW265" s="29"/>
      <c r="FX265" s="29"/>
      <c r="FY265" s="29"/>
      <c r="FZ265" s="29"/>
      <c r="GA265" s="29"/>
      <c r="GB265" s="29"/>
      <c r="GC265" s="29"/>
      <c r="GD265" s="29"/>
      <c r="GE265" s="29"/>
      <c r="GF265" s="29"/>
      <c r="GG265" s="29"/>
      <c r="GH265" s="29"/>
      <c r="GI265" s="29"/>
      <c r="GJ265" s="29"/>
      <c r="GK265" s="29"/>
      <c r="GL265" s="29"/>
      <c r="GM265" s="29"/>
      <c r="GN265" s="29"/>
      <c r="GO265" s="29"/>
      <c r="GP265" s="29"/>
      <c r="GQ265" s="29"/>
      <c r="GR265" s="29"/>
      <c r="GS265" s="29"/>
      <c r="GT265" s="29"/>
      <c r="GU265" s="29"/>
      <c r="GV265" s="29"/>
      <c r="GW265" s="29"/>
      <c r="GX265" s="29"/>
      <c r="GY265" s="29"/>
      <c r="GZ265" s="29"/>
      <c r="HA265" s="29"/>
      <c r="HB265" s="29"/>
      <c r="HC265" s="29"/>
      <c r="HD265" s="29"/>
      <c r="HE265" s="29"/>
      <c r="HF265" s="29"/>
      <c r="HG265" s="29"/>
      <c r="HH265" s="29"/>
      <c r="HI265" s="29"/>
      <c r="HJ265" s="29"/>
      <c r="HK265" s="29"/>
      <c r="HL265" s="29"/>
      <c r="HM265" s="29"/>
      <c r="HN265" s="29"/>
      <c r="HO265" s="29"/>
      <c r="HP265" s="29"/>
      <c r="HQ265" s="29"/>
      <c r="HR265" s="29"/>
      <c r="HS265" s="29"/>
      <c r="HT265" s="29"/>
      <c r="HU265" s="29"/>
      <c r="HV265" s="29"/>
      <c r="HW265" s="29"/>
      <c r="HX265" s="29"/>
      <c r="HY265" s="29"/>
      <c r="HZ265" s="29"/>
      <c r="IA265" s="29"/>
      <c r="IB265" s="29"/>
      <c r="IC265" s="29"/>
      <c r="ID265" s="29"/>
      <c r="IE265" s="29"/>
      <c r="IF265" s="29"/>
      <c r="IG265" s="29"/>
      <c r="IH265" s="29"/>
      <c r="II265" s="29"/>
      <c r="IJ265" s="29"/>
      <c r="IK265" s="29"/>
      <c r="IL265" s="29"/>
      <c r="IM265" s="29"/>
      <c r="IN265" s="29"/>
      <c r="IO265" s="29"/>
      <c r="IP265" s="29"/>
      <c r="IQ265" s="29"/>
      <c r="IR265" s="29"/>
      <c r="IS265" s="29"/>
    </row>
    <row r="266" spans="1:20" s="31" customFormat="1" ht="25.5" customHeight="1">
      <c r="A266" s="82"/>
      <c r="B266" s="16" t="s">
        <v>409</v>
      </c>
      <c r="C266" s="16" t="s">
        <v>410</v>
      </c>
      <c r="D266" s="12" t="s">
        <v>406</v>
      </c>
      <c r="E266" s="40" t="s">
        <v>395</v>
      </c>
      <c r="F266" s="12" t="s">
        <v>408</v>
      </c>
      <c r="G266" s="40" t="s">
        <v>395</v>
      </c>
      <c r="H266" s="12" t="s">
        <v>406</v>
      </c>
      <c r="I266" s="40" t="s">
        <v>395</v>
      </c>
      <c r="J266" s="12" t="s">
        <v>407</v>
      </c>
      <c r="K266" s="40" t="s">
        <v>395</v>
      </c>
      <c r="L266" s="12" t="s">
        <v>408</v>
      </c>
      <c r="M266" s="40" t="s">
        <v>395</v>
      </c>
      <c r="N266" s="12" t="s">
        <v>407</v>
      </c>
      <c r="O266" s="40" t="s">
        <v>395</v>
      </c>
      <c r="P266" s="12" t="s">
        <v>406</v>
      </c>
      <c r="Q266" s="40" t="s">
        <v>395</v>
      </c>
      <c r="R266" s="12" t="s">
        <v>407</v>
      </c>
      <c r="S266" s="40" t="s">
        <v>395</v>
      </c>
      <c r="T266" s="13"/>
    </row>
    <row r="267" spans="1:19" ht="18.75">
      <c r="A267" s="2" t="s">
        <v>432</v>
      </c>
      <c r="B267" s="2"/>
      <c r="C267" s="2"/>
      <c r="D267" s="2"/>
      <c r="E267" s="46"/>
      <c r="F267" s="2"/>
      <c r="G267" s="46"/>
      <c r="H267" s="2"/>
      <c r="I267" s="46"/>
      <c r="J267" s="2"/>
      <c r="K267" s="46"/>
      <c r="L267" s="2"/>
      <c r="M267" s="46"/>
      <c r="N267" s="2"/>
      <c r="O267" s="46"/>
      <c r="P267" s="2"/>
      <c r="Q267" s="46"/>
      <c r="R267" s="2"/>
      <c r="S267" s="46"/>
    </row>
    <row r="268" spans="1:19" ht="12.75">
      <c r="A268" s="3" t="s">
        <v>173</v>
      </c>
      <c r="B268" s="10">
        <v>409</v>
      </c>
      <c r="C268" s="10">
        <v>409</v>
      </c>
      <c r="D268" s="7">
        <v>404</v>
      </c>
      <c r="E268" s="38">
        <v>98.8</v>
      </c>
      <c r="F268" s="7">
        <v>398</v>
      </c>
      <c r="G268" s="38">
        <v>97.3</v>
      </c>
      <c r="H268" s="7">
        <v>406</v>
      </c>
      <c r="I268" s="38">
        <v>99.3</v>
      </c>
      <c r="J268" s="7">
        <v>401</v>
      </c>
      <c r="K268" s="38">
        <v>98</v>
      </c>
      <c r="L268" s="7">
        <v>401</v>
      </c>
      <c r="M268" s="38">
        <v>98</v>
      </c>
      <c r="N268" s="7">
        <v>397</v>
      </c>
      <c r="O268" s="38">
        <v>97.1</v>
      </c>
      <c r="P268" s="7">
        <v>399</v>
      </c>
      <c r="Q268" s="38">
        <v>97.6</v>
      </c>
      <c r="R268" s="7">
        <v>394</v>
      </c>
      <c r="S268" s="38">
        <v>96.3</v>
      </c>
    </row>
    <row r="269" spans="1:19" ht="12.75">
      <c r="A269" s="3" t="s">
        <v>175</v>
      </c>
      <c r="B269" s="10">
        <v>1042</v>
      </c>
      <c r="C269" s="10">
        <v>1039</v>
      </c>
      <c r="D269" s="7">
        <v>988</v>
      </c>
      <c r="E269" s="38">
        <v>94.8</v>
      </c>
      <c r="F269" s="7">
        <v>958</v>
      </c>
      <c r="G269" s="38">
        <v>92.2</v>
      </c>
      <c r="H269" s="7">
        <v>990</v>
      </c>
      <c r="I269" s="38">
        <v>95</v>
      </c>
      <c r="J269" s="7">
        <v>983</v>
      </c>
      <c r="K269" s="38">
        <v>94.6</v>
      </c>
      <c r="L269" s="7">
        <v>992</v>
      </c>
      <c r="M269" s="38">
        <v>95.5</v>
      </c>
      <c r="N269" s="7">
        <v>963</v>
      </c>
      <c r="O269" s="38">
        <v>92.7</v>
      </c>
      <c r="P269" s="7">
        <v>954</v>
      </c>
      <c r="Q269" s="38">
        <v>91.6</v>
      </c>
      <c r="R269" s="7">
        <v>953</v>
      </c>
      <c r="S269" s="38">
        <v>91.7</v>
      </c>
    </row>
    <row r="270" spans="1:19" ht="12.75">
      <c r="A270" s="3" t="s">
        <v>176</v>
      </c>
      <c r="B270" s="10">
        <v>10060</v>
      </c>
      <c r="C270" s="10">
        <v>10016</v>
      </c>
      <c r="D270" s="7">
        <v>9658</v>
      </c>
      <c r="E270" s="38">
        <v>96</v>
      </c>
      <c r="F270" s="7">
        <v>9319</v>
      </c>
      <c r="G270" s="38">
        <v>93</v>
      </c>
      <c r="H270" s="7">
        <v>9637</v>
      </c>
      <c r="I270" s="38">
        <v>95.8</v>
      </c>
      <c r="J270" s="7">
        <v>9441</v>
      </c>
      <c r="K270" s="38">
        <v>94.3</v>
      </c>
      <c r="L270" s="7">
        <v>9526</v>
      </c>
      <c r="M270" s="38">
        <v>95.1</v>
      </c>
      <c r="N270" s="7">
        <v>9533</v>
      </c>
      <c r="O270" s="38">
        <v>95.2</v>
      </c>
      <c r="P270" s="7">
        <v>9532</v>
      </c>
      <c r="Q270" s="38">
        <v>94.8</v>
      </c>
      <c r="R270" s="7">
        <v>9272</v>
      </c>
      <c r="S270" s="38">
        <v>92.6</v>
      </c>
    </row>
    <row r="271" spans="1:19" ht="12.75">
      <c r="A271" s="3" t="s">
        <v>185</v>
      </c>
      <c r="B271" s="10">
        <v>286</v>
      </c>
      <c r="C271" s="10">
        <v>286</v>
      </c>
      <c r="D271" s="7">
        <v>279</v>
      </c>
      <c r="E271" s="38">
        <v>97.6</v>
      </c>
      <c r="F271" s="7">
        <v>272</v>
      </c>
      <c r="G271" s="38">
        <v>95.1</v>
      </c>
      <c r="H271" s="7">
        <v>279</v>
      </c>
      <c r="I271" s="38">
        <v>97.6</v>
      </c>
      <c r="J271" s="7">
        <v>274</v>
      </c>
      <c r="K271" s="38">
        <v>95.8</v>
      </c>
      <c r="L271" s="7">
        <v>277</v>
      </c>
      <c r="M271" s="38">
        <v>96.9</v>
      </c>
      <c r="N271" s="7">
        <v>278</v>
      </c>
      <c r="O271" s="38">
        <v>97.2</v>
      </c>
      <c r="P271" s="7">
        <v>274</v>
      </c>
      <c r="Q271" s="38">
        <v>95.8</v>
      </c>
      <c r="R271" s="7">
        <v>268</v>
      </c>
      <c r="S271" s="38">
        <v>93.7</v>
      </c>
    </row>
    <row r="272" spans="1:19" ht="12.75">
      <c r="A272" s="3" t="s">
        <v>208</v>
      </c>
      <c r="B272" s="10">
        <v>124</v>
      </c>
      <c r="C272" s="10">
        <v>124</v>
      </c>
      <c r="D272" s="7">
        <v>124</v>
      </c>
      <c r="E272" s="38">
        <v>100</v>
      </c>
      <c r="F272" s="7">
        <v>122</v>
      </c>
      <c r="G272" s="38">
        <v>98.4</v>
      </c>
      <c r="H272" s="7">
        <v>124</v>
      </c>
      <c r="I272" s="38">
        <v>100</v>
      </c>
      <c r="J272" s="7">
        <v>122</v>
      </c>
      <c r="K272" s="38">
        <v>98.4</v>
      </c>
      <c r="L272" s="7">
        <v>122</v>
      </c>
      <c r="M272" s="38">
        <v>98.4</v>
      </c>
      <c r="N272" s="7">
        <v>123</v>
      </c>
      <c r="O272" s="38">
        <v>99.2</v>
      </c>
      <c r="P272" s="7">
        <v>122</v>
      </c>
      <c r="Q272" s="38">
        <v>98.4</v>
      </c>
      <c r="R272" s="7">
        <v>117</v>
      </c>
      <c r="S272" s="38">
        <v>94.4</v>
      </c>
    </row>
    <row r="273" spans="1:19" ht="12.75">
      <c r="A273" s="3" t="s">
        <v>215</v>
      </c>
      <c r="B273" s="10">
        <v>289</v>
      </c>
      <c r="C273" s="10">
        <v>289</v>
      </c>
      <c r="D273" s="7">
        <v>283</v>
      </c>
      <c r="E273" s="38">
        <v>97.9</v>
      </c>
      <c r="F273" s="7">
        <v>283</v>
      </c>
      <c r="G273" s="38">
        <v>97.9</v>
      </c>
      <c r="H273" s="7">
        <v>283</v>
      </c>
      <c r="I273" s="38">
        <v>97.9</v>
      </c>
      <c r="J273" s="7">
        <v>283</v>
      </c>
      <c r="K273" s="38">
        <v>97.9</v>
      </c>
      <c r="L273" s="7">
        <v>283</v>
      </c>
      <c r="M273" s="38">
        <v>97.9</v>
      </c>
      <c r="N273" s="7">
        <v>283</v>
      </c>
      <c r="O273" s="38">
        <v>97.9</v>
      </c>
      <c r="P273" s="7">
        <v>281</v>
      </c>
      <c r="Q273" s="38">
        <v>97.2</v>
      </c>
      <c r="R273" s="7">
        <v>280</v>
      </c>
      <c r="S273" s="38">
        <v>96.9</v>
      </c>
    </row>
    <row r="274" spans="1:19" ht="13.5" thickBot="1">
      <c r="A274" s="14" t="s">
        <v>397</v>
      </c>
      <c r="B274" s="15">
        <f>SUM(B268:B273)</f>
        <v>12210</v>
      </c>
      <c r="C274" s="15">
        <f>SUM(C268:C273)</f>
        <v>12163</v>
      </c>
      <c r="D274" s="15">
        <f>SUM(D268:D273)</f>
        <v>11736</v>
      </c>
      <c r="E274" s="42">
        <f>(D274/B274)*100</f>
        <v>96.11793611793613</v>
      </c>
      <c r="F274" s="15">
        <f>SUM(F268:F273)</f>
        <v>11352</v>
      </c>
      <c r="G274" s="42">
        <f>(F274/C274)*100</f>
        <v>93.33223711255447</v>
      </c>
      <c r="H274" s="15">
        <f>SUM(H268:H273)</f>
        <v>11719</v>
      </c>
      <c r="I274" s="42">
        <f>(H274/B274)*100</f>
        <v>95.97870597870597</v>
      </c>
      <c r="J274" s="15">
        <f>SUM(J268:J273)</f>
        <v>11504</v>
      </c>
      <c r="K274" s="42">
        <f>(J274/C274)*100</f>
        <v>94.58192880046042</v>
      </c>
      <c r="L274" s="15">
        <f>SUM(L268:L273)</f>
        <v>11601</v>
      </c>
      <c r="M274" s="42">
        <f>(L274/C274)*100</f>
        <v>95.37942941708461</v>
      </c>
      <c r="N274" s="15">
        <f>SUM(N268:N273)</f>
        <v>11577</v>
      </c>
      <c r="O274" s="42">
        <f>(N274/C274)*100</f>
        <v>95.18210967688893</v>
      </c>
      <c r="P274" s="15">
        <f>SUM(P268:P273)</f>
        <v>11562</v>
      </c>
      <c r="Q274" s="42">
        <f>(P274/B274)*100</f>
        <v>94.6928746928747</v>
      </c>
      <c r="R274" s="15">
        <f>SUM(R268:R273)</f>
        <v>11284</v>
      </c>
      <c r="S274" s="42">
        <f>(R274/C274)*100</f>
        <v>92.77316451533338</v>
      </c>
    </row>
    <row r="275" spans="1:253" s="30" customFormat="1" ht="25.5" customHeight="1" thickTop="1">
      <c r="A275" s="81" t="s">
        <v>396</v>
      </c>
      <c r="B275" s="79" t="s">
        <v>464</v>
      </c>
      <c r="C275" s="80"/>
      <c r="D275" s="75" t="s">
        <v>465</v>
      </c>
      <c r="E275" s="76"/>
      <c r="F275" s="76"/>
      <c r="G275" s="77"/>
      <c r="H275" s="75" t="s">
        <v>466</v>
      </c>
      <c r="I275" s="85"/>
      <c r="J275" s="76"/>
      <c r="K275" s="83"/>
      <c r="L275" s="75" t="s">
        <v>467</v>
      </c>
      <c r="M275" s="83"/>
      <c r="N275" s="75" t="s">
        <v>468</v>
      </c>
      <c r="O275" s="84"/>
      <c r="P275" s="75" t="s">
        <v>469</v>
      </c>
      <c r="Q275" s="85"/>
      <c r="R275" s="76"/>
      <c r="S275" s="83"/>
      <c r="T275" s="11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"/>
      <c r="EH275" s="29"/>
      <c r="EI275" s="29"/>
      <c r="EJ275" s="29"/>
      <c r="EK275" s="29"/>
      <c r="EL275" s="29"/>
      <c r="EM275" s="29"/>
      <c r="EN275" s="29"/>
      <c r="EO275" s="29"/>
      <c r="EP275" s="29"/>
      <c r="EQ275" s="29"/>
      <c r="ER275" s="29"/>
      <c r="ES275" s="29"/>
      <c r="ET275" s="29"/>
      <c r="EU275" s="29"/>
      <c r="EV275" s="29"/>
      <c r="EW275" s="29"/>
      <c r="EX275" s="29"/>
      <c r="EY275" s="29"/>
      <c r="EZ275" s="29"/>
      <c r="FA275" s="29"/>
      <c r="FB275" s="29"/>
      <c r="FC275" s="29"/>
      <c r="FD275" s="29"/>
      <c r="FE275" s="29"/>
      <c r="FF275" s="29"/>
      <c r="FG275" s="29"/>
      <c r="FH275" s="29"/>
      <c r="FI275" s="29"/>
      <c r="FJ275" s="29"/>
      <c r="FK275" s="29"/>
      <c r="FL275" s="29"/>
      <c r="FM275" s="29"/>
      <c r="FN275" s="29"/>
      <c r="FO275" s="29"/>
      <c r="FP275" s="29"/>
      <c r="FQ275" s="29"/>
      <c r="FR275" s="29"/>
      <c r="FS275" s="29"/>
      <c r="FT275" s="29"/>
      <c r="FU275" s="29"/>
      <c r="FV275" s="29"/>
      <c r="FW275" s="29"/>
      <c r="FX275" s="29"/>
      <c r="FY275" s="29"/>
      <c r="FZ275" s="29"/>
      <c r="GA275" s="29"/>
      <c r="GB275" s="29"/>
      <c r="GC275" s="29"/>
      <c r="GD275" s="29"/>
      <c r="GE275" s="29"/>
      <c r="GF275" s="29"/>
      <c r="GG275" s="29"/>
      <c r="GH275" s="29"/>
      <c r="GI275" s="29"/>
      <c r="GJ275" s="29"/>
      <c r="GK275" s="29"/>
      <c r="GL275" s="29"/>
      <c r="GM275" s="29"/>
      <c r="GN275" s="29"/>
      <c r="GO275" s="29"/>
      <c r="GP275" s="29"/>
      <c r="GQ275" s="29"/>
      <c r="GR275" s="29"/>
      <c r="GS275" s="29"/>
      <c r="GT275" s="29"/>
      <c r="GU275" s="29"/>
      <c r="GV275" s="29"/>
      <c r="GW275" s="29"/>
      <c r="GX275" s="29"/>
      <c r="GY275" s="29"/>
      <c r="GZ275" s="29"/>
      <c r="HA275" s="29"/>
      <c r="HB275" s="29"/>
      <c r="HC275" s="29"/>
      <c r="HD275" s="29"/>
      <c r="HE275" s="29"/>
      <c r="HF275" s="29"/>
      <c r="HG275" s="29"/>
      <c r="HH275" s="29"/>
      <c r="HI275" s="29"/>
      <c r="HJ275" s="29"/>
      <c r="HK275" s="29"/>
      <c r="HL275" s="29"/>
      <c r="HM275" s="29"/>
      <c r="HN275" s="29"/>
      <c r="HO275" s="29"/>
      <c r="HP275" s="29"/>
      <c r="HQ275" s="29"/>
      <c r="HR275" s="29"/>
      <c r="HS275" s="29"/>
      <c r="HT275" s="29"/>
      <c r="HU275" s="29"/>
      <c r="HV275" s="29"/>
      <c r="HW275" s="29"/>
      <c r="HX275" s="29"/>
      <c r="HY275" s="29"/>
      <c r="HZ275" s="29"/>
      <c r="IA275" s="29"/>
      <c r="IB275" s="29"/>
      <c r="IC275" s="29"/>
      <c r="ID275" s="29"/>
      <c r="IE275" s="29"/>
      <c r="IF275" s="29"/>
      <c r="IG275" s="29"/>
      <c r="IH275" s="29"/>
      <c r="II275" s="29"/>
      <c r="IJ275" s="29"/>
      <c r="IK275" s="29"/>
      <c r="IL275" s="29"/>
      <c r="IM275" s="29"/>
      <c r="IN275" s="29"/>
      <c r="IO275" s="29"/>
      <c r="IP275" s="29"/>
      <c r="IQ275" s="29"/>
      <c r="IR275" s="29"/>
      <c r="IS275" s="29"/>
    </row>
    <row r="276" spans="1:20" s="31" customFormat="1" ht="25.5" customHeight="1">
      <c r="A276" s="82"/>
      <c r="B276" s="16" t="s">
        <v>409</v>
      </c>
      <c r="C276" s="16" t="s">
        <v>410</v>
      </c>
      <c r="D276" s="12" t="s">
        <v>406</v>
      </c>
      <c r="E276" s="40" t="s">
        <v>395</v>
      </c>
      <c r="F276" s="12" t="s">
        <v>408</v>
      </c>
      <c r="G276" s="40" t="s">
        <v>395</v>
      </c>
      <c r="H276" s="12" t="s">
        <v>406</v>
      </c>
      <c r="I276" s="40" t="s">
        <v>395</v>
      </c>
      <c r="J276" s="12" t="s">
        <v>407</v>
      </c>
      <c r="K276" s="40" t="s">
        <v>395</v>
      </c>
      <c r="L276" s="12" t="s">
        <v>408</v>
      </c>
      <c r="M276" s="40" t="s">
        <v>395</v>
      </c>
      <c r="N276" s="12" t="s">
        <v>407</v>
      </c>
      <c r="O276" s="40" t="s">
        <v>395</v>
      </c>
      <c r="P276" s="12" t="s">
        <v>406</v>
      </c>
      <c r="Q276" s="40" t="s">
        <v>395</v>
      </c>
      <c r="R276" s="12" t="s">
        <v>407</v>
      </c>
      <c r="S276" s="40" t="s">
        <v>395</v>
      </c>
      <c r="T276" s="13"/>
    </row>
    <row r="277" spans="1:19" ht="18.75">
      <c r="A277" s="2" t="s">
        <v>433</v>
      </c>
      <c r="B277" s="2"/>
      <c r="C277" s="2"/>
      <c r="D277" s="2"/>
      <c r="E277" s="46"/>
      <c r="F277" s="2"/>
      <c r="G277" s="46"/>
      <c r="H277" s="2"/>
      <c r="I277" s="46"/>
      <c r="J277" s="2"/>
      <c r="K277" s="46"/>
      <c r="L277" s="2"/>
      <c r="M277" s="46"/>
      <c r="N277" s="2"/>
      <c r="O277" s="46"/>
      <c r="P277" s="2"/>
      <c r="Q277" s="46"/>
      <c r="R277" s="2"/>
      <c r="S277" s="46"/>
    </row>
    <row r="278" spans="1:19" ht="12.75">
      <c r="A278" s="3" t="s">
        <v>180</v>
      </c>
      <c r="B278" s="10">
        <v>75</v>
      </c>
      <c r="C278" s="10">
        <v>75</v>
      </c>
      <c r="D278" s="7">
        <v>74</v>
      </c>
      <c r="E278" s="38">
        <v>98.7</v>
      </c>
      <c r="F278" s="7">
        <v>72</v>
      </c>
      <c r="G278" s="38">
        <v>96</v>
      </c>
      <c r="H278" s="7">
        <v>74</v>
      </c>
      <c r="I278" s="38">
        <v>98.7</v>
      </c>
      <c r="J278" s="7">
        <v>72</v>
      </c>
      <c r="K278" s="38">
        <v>96</v>
      </c>
      <c r="L278" s="7">
        <v>73</v>
      </c>
      <c r="M278" s="38">
        <v>97.3</v>
      </c>
      <c r="N278" s="7">
        <v>72</v>
      </c>
      <c r="O278" s="38">
        <v>96</v>
      </c>
      <c r="P278" s="7">
        <v>73</v>
      </c>
      <c r="Q278" s="38">
        <v>97.3</v>
      </c>
      <c r="R278" s="7">
        <v>73</v>
      </c>
      <c r="S278" s="38">
        <v>97.3</v>
      </c>
    </row>
    <row r="279" spans="1:19" ht="12.75">
      <c r="A279" s="3" t="s">
        <v>182</v>
      </c>
      <c r="B279" s="10">
        <v>419</v>
      </c>
      <c r="C279" s="10">
        <v>416</v>
      </c>
      <c r="D279" s="7">
        <v>408</v>
      </c>
      <c r="E279" s="38">
        <v>97.4</v>
      </c>
      <c r="F279" s="7">
        <v>399</v>
      </c>
      <c r="G279" s="38">
        <v>95.9</v>
      </c>
      <c r="H279" s="7">
        <v>407</v>
      </c>
      <c r="I279" s="38">
        <v>97.1</v>
      </c>
      <c r="J279" s="7">
        <v>400</v>
      </c>
      <c r="K279" s="38">
        <v>96.2</v>
      </c>
      <c r="L279" s="7">
        <v>403</v>
      </c>
      <c r="M279" s="38">
        <v>96.9</v>
      </c>
      <c r="N279" s="7">
        <v>401</v>
      </c>
      <c r="O279" s="38">
        <v>96.4</v>
      </c>
      <c r="P279" s="7">
        <v>402</v>
      </c>
      <c r="Q279" s="38">
        <v>95.9</v>
      </c>
      <c r="R279" s="7">
        <v>392</v>
      </c>
      <c r="S279" s="38">
        <v>94.2</v>
      </c>
    </row>
    <row r="280" spans="1:19" ht="12.75">
      <c r="A280" s="3" t="s">
        <v>197</v>
      </c>
      <c r="B280" s="10">
        <v>975</v>
      </c>
      <c r="C280" s="10">
        <v>974</v>
      </c>
      <c r="D280" s="7">
        <v>946</v>
      </c>
      <c r="E280" s="38">
        <v>97</v>
      </c>
      <c r="F280" s="7">
        <v>935</v>
      </c>
      <c r="G280" s="38">
        <v>96</v>
      </c>
      <c r="H280" s="7">
        <v>944</v>
      </c>
      <c r="I280" s="38">
        <v>96.8</v>
      </c>
      <c r="J280" s="7">
        <v>940</v>
      </c>
      <c r="K280" s="38">
        <v>96.5</v>
      </c>
      <c r="L280" s="7">
        <v>935</v>
      </c>
      <c r="M280" s="38">
        <v>96</v>
      </c>
      <c r="N280" s="7">
        <v>935</v>
      </c>
      <c r="O280" s="38">
        <v>96</v>
      </c>
      <c r="P280" s="7">
        <v>938</v>
      </c>
      <c r="Q280" s="38">
        <v>96.2</v>
      </c>
      <c r="R280" s="7">
        <v>932</v>
      </c>
      <c r="S280" s="38">
        <v>95.7</v>
      </c>
    </row>
    <row r="281" spans="1:19" ht="12.75">
      <c r="A281" s="3" t="s">
        <v>199</v>
      </c>
      <c r="B281" s="10">
        <v>412</v>
      </c>
      <c r="C281" s="10">
        <v>412</v>
      </c>
      <c r="D281" s="7">
        <v>404</v>
      </c>
      <c r="E281" s="38">
        <v>98.1</v>
      </c>
      <c r="F281" s="7">
        <v>395</v>
      </c>
      <c r="G281" s="38">
        <v>95.9</v>
      </c>
      <c r="H281" s="7">
        <v>403</v>
      </c>
      <c r="I281" s="38">
        <v>97.8</v>
      </c>
      <c r="J281" s="7">
        <v>398</v>
      </c>
      <c r="K281" s="38">
        <v>96.6</v>
      </c>
      <c r="L281" s="7">
        <v>400</v>
      </c>
      <c r="M281" s="38">
        <v>97.1</v>
      </c>
      <c r="N281" s="7">
        <v>399</v>
      </c>
      <c r="O281" s="38">
        <v>96.8</v>
      </c>
      <c r="P281" s="7">
        <v>400</v>
      </c>
      <c r="Q281" s="38">
        <v>97.1</v>
      </c>
      <c r="R281" s="7">
        <v>397</v>
      </c>
      <c r="S281" s="38">
        <v>96.4</v>
      </c>
    </row>
    <row r="282" spans="1:19" ht="12.75">
      <c r="A282" s="3" t="s">
        <v>202</v>
      </c>
      <c r="B282" s="10">
        <v>96</v>
      </c>
      <c r="C282" s="10">
        <v>94</v>
      </c>
      <c r="D282" s="7">
        <v>90</v>
      </c>
      <c r="E282" s="38">
        <v>93.8</v>
      </c>
      <c r="F282" s="7">
        <v>87</v>
      </c>
      <c r="G282" s="38">
        <v>92.6</v>
      </c>
      <c r="H282" s="7">
        <v>90</v>
      </c>
      <c r="I282" s="38">
        <v>93.8</v>
      </c>
      <c r="J282" s="7">
        <v>90</v>
      </c>
      <c r="K282" s="38">
        <v>95.7</v>
      </c>
      <c r="L282" s="7">
        <v>90</v>
      </c>
      <c r="M282" s="38">
        <v>95.7</v>
      </c>
      <c r="N282" s="7">
        <v>91</v>
      </c>
      <c r="O282" s="38">
        <v>96.8</v>
      </c>
      <c r="P282" s="7">
        <v>87</v>
      </c>
      <c r="Q282" s="38">
        <v>90.6</v>
      </c>
      <c r="R282" s="7">
        <v>84</v>
      </c>
      <c r="S282" s="38">
        <v>89.4</v>
      </c>
    </row>
    <row r="283" spans="1:19" ht="12.75">
      <c r="A283" s="3" t="s">
        <v>204</v>
      </c>
      <c r="B283" s="10">
        <v>58</v>
      </c>
      <c r="C283" s="10">
        <v>58</v>
      </c>
      <c r="D283" s="7">
        <v>58</v>
      </c>
      <c r="E283" s="38">
        <v>100</v>
      </c>
      <c r="F283" s="7">
        <v>58</v>
      </c>
      <c r="G283" s="38">
        <v>100</v>
      </c>
      <c r="H283" s="7">
        <v>58</v>
      </c>
      <c r="I283" s="38">
        <v>100</v>
      </c>
      <c r="J283" s="7">
        <v>58</v>
      </c>
      <c r="K283" s="38">
        <v>100</v>
      </c>
      <c r="L283" s="7">
        <v>57</v>
      </c>
      <c r="M283" s="38">
        <v>98.3</v>
      </c>
      <c r="N283" s="7">
        <v>57</v>
      </c>
      <c r="O283" s="38">
        <v>98.3</v>
      </c>
      <c r="P283" s="7">
        <v>56</v>
      </c>
      <c r="Q283" s="38">
        <v>96.6</v>
      </c>
      <c r="R283" s="7">
        <v>56</v>
      </c>
      <c r="S283" s="38">
        <v>96.6</v>
      </c>
    </row>
    <row r="284" spans="1:19" ht="12.75">
      <c r="A284" s="3" t="s">
        <v>205</v>
      </c>
      <c r="B284" s="10">
        <v>231</v>
      </c>
      <c r="C284" s="10">
        <v>231</v>
      </c>
      <c r="D284" s="7">
        <v>226</v>
      </c>
      <c r="E284" s="38">
        <v>97.8</v>
      </c>
      <c r="F284" s="7">
        <v>223</v>
      </c>
      <c r="G284" s="38">
        <v>96.5</v>
      </c>
      <c r="H284" s="7">
        <v>226</v>
      </c>
      <c r="I284" s="38">
        <v>97.8</v>
      </c>
      <c r="J284" s="7">
        <v>226</v>
      </c>
      <c r="K284" s="38">
        <v>97.8</v>
      </c>
      <c r="L284" s="7">
        <v>226</v>
      </c>
      <c r="M284" s="38">
        <v>97.8</v>
      </c>
      <c r="N284" s="7">
        <v>227</v>
      </c>
      <c r="O284" s="38">
        <v>98.3</v>
      </c>
      <c r="P284" s="7">
        <v>222</v>
      </c>
      <c r="Q284" s="38">
        <v>96.1</v>
      </c>
      <c r="R284" s="7">
        <v>224</v>
      </c>
      <c r="S284" s="38">
        <v>97</v>
      </c>
    </row>
    <row r="285" spans="1:19" ht="12.75">
      <c r="A285" s="3" t="s">
        <v>218</v>
      </c>
      <c r="B285" s="10">
        <v>211</v>
      </c>
      <c r="C285" s="10">
        <v>211</v>
      </c>
      <c r="D285" s="7">
        <v>206</v>
      </c>
      <c r="E285" s="38">
        <v>97.6</v>
      </c>
      <c r="F285" s="7">
        <v>202</v>
      </c>
      <c r="G285" s="38">
        <v>95.7</v>
      </c>
      <c r="H285" s="7">
        <v>205</v>
      </c>
      <c r="I285" s="38">
        <v>97.2</v>
      </c>
      <c r="J285" s="7">
        <v>204</v>
      </c>
      <c r="K285" s="38">
        <v>96.7</v>
      </c>
      <c r="L285" s="7">
        <v>208</v>
      </c>
      <c r="M285" s="38">
        <v>98.6</v>
      </c>
      <c r="N285" s="7">
        <v>209</v>
      </c>
      <c r="O285" s="38">
        <v>99.1</v>
      </c>
      <c r="P285" s="7">
        <v>206</v>
      </c>
      <c r="Q285" s="38">
        <v>97.6</v>
      </c>
      <c r="R285" s="7">
        <v>204</v>
      </c>
      <c r="S285" s="38">
        <v>96.7</v>
      </c>
    </row>
    <row r="286" spans="1:19" ht="12.75">
      <c r="A286" s="3" t="s">
        <v>219</v>
      </c>
      <c r="B286" s="10">
        <v>225</v>
      </c>
      <c r="C286" s="10">
        <v>225</v>
      </c>
      <c r="D286" s="7">
        <v>222</v>
      </c>
      <c r="E286" s="38">
        <v>98.7</v>
      </c>
      <c r="F286" s="7">
        <v>220</v>
      </c>
      <c r="G286" s="38">
        <v>97.8</v>
      </c>
      <c r="H286" s="7">
        <v>222</v>
      </c>
      <c r="I286" s="38">
        <v>98.7</v>
      </c>
      <c r="J286" s="7">
        <v>220</v>
      </c>
      <c r="K286" s="38">
        <v>97.8</v>
      </c>
      <c r="L286" s="7">
        <v>220</v>
      </c>
      <c r="M286" s="38">
        <v>97.8</v>
      </c>
      <c r="N286" s="7">
        <v>220</v>
      </c>
      <c r="O286" s="38">
        <v>97.8</v>
      </c>
      <c r="P286" s="7">
        <v>219</v>
      </c>
      <c r="Q286" s="38">
        <v>97.3</v>
      </c>
      <c r="R286" s="7">
        <v>218</v>
      </c>
      <c r="S286" s="38">
        <v>96.9</v>
      </c>
    </row>
    <row r="287" spans="1:19" ht="13.5" thickBot="1">
      <c r="A287" s="14" t="s">
        <v>397</v>
      </c>
      <c r="B287" s="15">
        <f>SUM(B278:B286)</f>
        <v>2702</v>
      </c>
      <c r="C287" s="15">
        <f>SUM(C278:C286)</f>
        <v>2696</v>
      </c>
      <c r="D287" s="15">
        <f>SUM(D278:D286)</f>
        <v>2634</v>
      </c>
      <c r="E287" s="42">
        <f>(D287/B287)*100</f>
        <v>97.48334566987417</v>
      </c>
      <c r="F287" s="15">
        <f>SUM(F278:F286)</f>
        <v>2591</v>
      </c>
      <c r="G287" s="42">
        <f>(F287/C287)*100</f>
        <v>96.1053412462908</v>
      </c>
      <c r="H287" s="15">
        <f>SUM(H278:H286)</f>
        <v>2629</v>
      </c>
      <c r="I287" s="42">
        <f>(H287/B287)*100</f>
        <v>97.2982975573649</v>
      </c>
      <c r="J287" s="15">
        <f>SUM(J278:J286)</f>
        <v>2608</v>
      </c>
      <c r="K287" s="42">
        <f>(J287/C287)*100</f>
        <v>96.73590504451039</v>
      </c>
      <c r="L287" s="15">
        <f>SUM(L278:L286)</f>
        <v>2612</v>
      </c>
      <c r="M287" s="42">
        <f>(L287/C287)*100</f>
        <v>96.88427299703264</v>
      </c>
      <c r="N287" s="15">
        <f>SUM(N278:N286)</f>
        <v>2611</v>
      </c>
      <c r="O287" s="42">
        <f>(N287/C287)*100</f>
        <v>96.84718100890207</v>
      </c>
      <c r="P287" s="15">
        <f>SUM(P278:P286)</f>
        <v>2603</v>
      </c>
      <c r="Q287" s="42">
        <f>(P287/B287)*100</f>
        <v>96.3360473723168</v>
      </c>
      <c r="R287" s="15">
        <f>SUM(R278:R286)</f>
        <v>2580</v>
      </c>
      <c r="S287" s="42">
        <f>(R287/C287)*100</f>
        <v>95.6973293768546</v>
      </c>
    </row>
    <row r="288" spans="1:253" s="30" customFormat="1" ht="25.5" customHeight="1" thickTop="1">
      <c r="A288" s="81" t="s">
        <v>396</v>
      </c>
      <c r="B288" s="79" t="s">
        <v>464</v>
      </c>
      <c r="C288" s="80"/>
      <c r="D288" s="75" t="s">
        <v>465</v>
      </c>
      <c r="E288" s="76"/>
      <c r="F288" s="76"/>
      <c r="G288" s="77"/>
      <c r="H288" s="75" t="s">
        <v>466</v>
      </c>
      <c r="I288" s="85"/>
      <c r="J288" s="76"/>
      <c r="K288" s="83"/>
      <c r="L288" s="75" t="s">
        <v>467</v>
      </c>
      <c r="M288" s="83"/>
      <c r="N288" s="75" t="s">
        <v>468</v>
      </c>
      <c r="O288" s="84"/>
      <c r="P288" s="75" t="s">
        <v>469</v>
      </c>
      <c r="Q288" s="85"/>
      <c r="R288" s="76"/>
      <c r="S288" s="83"/>
      <c r="T288" s="11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  <c r="EK288" s="29"/>
      <c r="EL288" s="29"/>
      <c r="EM288" s="29"/>
      <c r="EN288" s="29"/>
      <c r="EO288" s="29"/>
      <c r="EP288" s="29"/>
      <c r="EQ288" s="29"/>
      <c r="ER288" s="29"/>
      <c r="ES288" s="29"/>
      <c r="ET288" s="29"/>
      <c r="EU288" s="29"/>
      <c r="EV288" s="29"/>
      <c r="EW288" s="29"/>
      <c r="EX288" s="29"/>
      <c r="EY288" s="29"/>
      <c r="EZ288" s="29"/>
      <c r="FA288" s="29"/>
      <c r="FB288" s="29"/>
      <c r="FC288" s="29"/>
      <c r="FD288" s="29"/>
      <c r="FE288" s="29"/>
      <c r="FF288" s="29"/>
      <c r="FG288" s="29"/>
      <c r="FH288" s="29"/>
      <c r="FI288" s="29"/>
      <c r="FJ288" s="29"/>
      <c r="FK288" s="29"/>
      <c r="FL288" s="29"/>
      <c r="FM288" s="29"/>
      <c r="FN288" s="29"/>
      <c r="FO288" s="29"/>
      <c r="FP288" s="29"/>
      <c r="FQ288" s="29"/>
      <c r="FR288" s="29"/>
      <c r="FS288" s="29"/>
      <c r="FT288" s="29"/>
      <c r="FU288" s="29"/>
      <c r="FV288" s="29"/>
      <c r="FW288" s="29"/>
      <c r="FX288" s="29"/>
      <c r="FY288" s="29"/>
      <c r="FZ288" s="29"/>
      <c r="GA288" s="29"/>
      <c r="GB288" s="29"/>
      <c r="GC288" s="29"/>
      <c r="GD288" s="29"/>
      <c r="GE288" s="29"/>
      <c r="GF288" s="29"/>
      <c r="GG288" s="29"/>
      <c r="GH288" s="29"/>
      <c r="GI288" s="29"/>
      <c r="GJ288" s="29"/>
      <c r="GK288" s="29"/>
      <c r="GL288" s="29"/>
      <c r="GM288" s="29"/>
      <c r="GN288" s="29"/>
      <c r="GO288" s="29"/>
      <c r="GP288" s="29"/>
      <c r="GQ288" s="29"/>
      <c r="GR288" s="29"/>
      <c r="GS288" s="29"/>
      <c r="GT288" s="29"/>
      <c r="GU288" s="29"/>
      <c r="GV288" s="29"/>
      <c r="GW288" s="29"/>
      <c r="GX288" s="29"/>
      <c r="GY288" s="29"/>
      <c r="GZ288" s="29"/>
      <c r="HA288" s="29"/>
      <c r="HB288" s="29"/>
      <c r="HC288" s="29"/>
      <c r="HD288" s="29"/>
      <c r="HE288" s="29"/>
      <c r="HF288" s="29"/>
      <c r="HG288" s="29"/>
      <c r="HH288" s="29"/>
      <c r="HI288" s="29"/>
      <c r="HJ288" s="29"/>
      <c r="HK288" s="29"/>
      <c r="HL288" s="29"/>
      <c r="HM288" s="29"/>
      <c r="HN288" s="29"/>
      <c r="HO288" s="29"/>
      <c r="HP288" s="29"/>
      <c r="HQ288" s="29"/>
      <c r="HR288" s="29"/>
      <c r="HS288" s="29"/>
      <c r="HT288" s="29"/>
      <c r="HU288" s="29"/>
      <c r="HV288" s="29"/>
      <c r="HW288" s="29"/>
      <c r="HX288" s="29"/>
      <c r="HY288" s="29"/>
      <c r="HZ288" s="29"/>
      <c r="IA288" s="29"/>
      <c r="IB288" s="29"/>
      <c r="IC288" s="29"/>
      <c r="ID288" s="29"/>
      <c r="IE288" s="29"/>
      <c r="IF288" s="29"/>
      <c r="IG288" s="29"/>
      <c r="IH288" s="29"/>
      <c r="II288" s="29"/>
      <c r="IJ288" s="29"/>
      <c r="IK288" s="29"/>
      <c r="IL288" s="29"/>
      <c r="IM288" s="29"/>
      <c r="IN288" s="29"/>
      <c r="IO288" s="29"/>
      <c r="IP288" s="29"/>
      <c r="IQ288" s="29"/>
      <c r="IR288" s="29"/>
      <c r="IS288" s="29"/>
    </row>
    <row r="289" spans="1:20" s="31" customFormat="1" ht="25.5" customHeight="1">
      <c r="A289" s="82"/>
      <c r="B289" s="16" t="s">
        <v>409</v>
      </c>
      <c r="C289" s="16" t="s">
        <v>410</v>
      </c>
      <c r="D289" s="12" t="s">
        <v>406</v>
      </c>
      <c r="E289" s="40" t="s">
        <v>395</v>
      </c>
      <c r="F289" s="12" t="s">
        <v>408</v>
      </c>
      <c r="G289" s="40" t="s">
        <v>395</v>
      </c>
      <c r="H289" s="12" t="s">
        <v>406</v>
      </c>
      <c r="I289" s="40" t="s">
        <v>395</v>
      </c>
      <c r="J289" s="12" t="s">
        <v>407</v>
      </c>
      <c r="K289" s="40" t="s">
        <v>395</v>
      </c>
      <c r="L289" s="12" t="s">
        <v>408</v>
      </c>
      <c r="M289" s="40" t="s">
        <v>395</v>
      </c>
      <c r="N289" s="12" t="s">
        <v>407</v>
      </c>
      <c r="O289" s="40" t="s">
        <v>395</v>
      </c>
      <c r="P289" s="12" t="s">
        <v>406</v>
      </c>
      <c r="Q289" s="40" t="s">
        <v>395</v>
      </c>
      <c r="R289" s="12" t="s">
        <v>407</v>
      </c>
      <c r="S289" s="40" t="s">
        <v>395</v>
      </c>
      <c r="T289" s="13"/>
    </row>
    <row r="290" spans="1:19" ht="18.75">
      <c r="A290" s="2" t="s">
        <v>434</v>
      </c>
      <c r="B290" s="2"/>
      <c r="C290" s="2"/>
      <c r="D290" s="2"/>
      <c r="E290" s="46"/>
      <c r="F290" s="2"/>
      <c r="G290" s="46"/>
      <c r="H290" s="2"/>
      <c r="I290" s="46"/>
      <c r="J290" s="2"/>
      <c r="K290" s="46"/>
      <c r="L290" s="2"/>
      <c r="M290" s="46"/>
      <c r="N290" s="2"/>
      <c r="O290" s="46"/>
      <c r="P290" s="2"/>
      <c r="Q290" s="46"/>
      <c r="R290" s="2"/>
      <c r="S290" s="46"/>
    </row>
    <row r="291" spans="1:19" ht="12.75">
      <c r="A291" s="3" t="s">
        <v>177</v>
      </c>
      <c r="B291" s="10">
        <v>98</v>
      </c>
      <c r="C291" s="18">
        <v>98</v>
      </c>
      <c r="D291" s="7">
        <v>94</v>
      </c>
      <c r="E291" s="38">
        <v>95.9</v>
      </c>
      <c r="F291" s="7">
        <v>94</v>
      </c>
      <c r="G291" s="38">
        <v>95.9</v>
      </c>
      <c r="H291" s="7">
        <v>94</v>
      </c>
      <c r="I291" s="38">
        <v>95.9</v>
      </c>
      <c r="J291" s="7">
        <v>94</v>
      </c>
      <c r="K291" s="38">
        <v>95.9</v>
      </c>
      <c r="L291" s="7">
        <v>94</v>
      </c>
      <c r="M291" s="38">
        <v>95.9</v>
      </c>
      <c r="N291" s="7">
        <v>94</v>
      </c>
      <c r="O291" s="38">
        <v>95.9</v>
      </c>
      <c r="P291" s="7">
        <v>94</v>
      </c>
      <c r="Q291" s="38">
        <v>95.9</v>
      </c>
      <c r="R291" s="7">
        <v>92</v>
      </c>
      <c r="S291" s="38">
        <v>93.9</v>
      </c>
    </row>
    <row r="292" spans="1:19" ht="12.75">
      <c r="A292" s="3" t="s">
        <v>187</v>
      </c>
      <c r="B292" s="10">
        <v>320</v>
      </c>
      <c r="C292" s="18">
        <v>320</v>
      </c>
      <c r="D292" s="7">
        <v>314</v>
      </c>
      <c r="E292" s="38">
        <v>98.1</v>
      </c>
      <c r="F292" s="7">
        <v>314</v>
      </c>
      <c r="G292" s="38">
        <v>98.1</v>
      </c>
      <c r="H292" s="7">
        <v>315</v>
      </c>
      <c r="I292" s="38">
        <v>98.4</v>
      </c>
      <c r="J292" s="7">
        <v>317</v>
      </c>
      <c r="K292" s="38">
        <v>99.1</v>
      </c>
      <c r="L292" s="7">
        <v>302</v>
      </c>
      <c r="M292" s="38">
        <v>94.4</v>
      </c>
      <c r="N292" s="7">
        <v>303</v>
      </c>
      <c r="O292" s="38">
        <v>94.7</v>
      </c>
      <c r="P292" s="7">
        <v>312</v>
      </c>
      <c r="Q292" s="38">
        <v>97.5</v>
      </c>
      <c r="R292" s="7">
        <v>313</v>
      </c>
      <c r="S292" s="38">
        <v>97.8</v>
      </c>
    </row>
    <row r="293" spans="1:19" ht="12.75">
      <c r="A293" s="3" t="s">
        <v>200</v>
      </c>
      <c r="B293" s="10">
        <v>101</v>
      </c>
      <c r="C293" s="18">
        <v>101</v>
      </c>
      <c r="D293" s="7">
        <v>98</v>
      </c>
      <c r="E293" s="38">
        <v>97</v>
      </c>
      <c r="F293" s="7">
        <v>98</v>
      </c>
      <c r="G293" s="38">
        <v>97</v>
      </c>
      <c r="H293" s="7">
        <v>97</v>
      </c>
      <c r="I293" s="38">
        <v>96</v>
      </c>
      <c r="J293" s="7">
        <v>98</v>
      </c>
      <c r="K293" s="38">
        <v>97</v>
      </c>
      <c r="L293" s="7">
        <v>96</v>
      </c>
      <c r="M293" s="38">
        <v>95</v>
      </c>
      <c r="N293" s="7">
        <v>95</v>
      </c>
      <c r="O293" s="38">
        <v>94.1</v>
      </c>
      <c r="P293" s="7">
        <v>95</v>
      </c>
      <c r="Q293" s="38">
        <v>94.1</v>
      </c>
      <c r="R293" s="7">
        <v>95</v>
      </c>
      <c r="S293" s="38">
        <v>94.1</v>
      </c>
    </row>
    <row r="294" spans="1:19" ht="12.75">
      <c r="A294" s="3" t="s">
        <v>206</v>
      </c>
      <c r="B294" s="10">
        <v>81</v>
      </c>
      <c r="C294" s="18">
        <v>81</v>
      </c>
      <c r="D294" s="7">
        <v>81</v>
      </c>
      <c r="E294" s="38">
        <v>100</v>
      </c>
      <c r="F294" s="7">
        <v>81</v>
      </c>
      <c r="G294" s="38">
        <v>100</v>
      </c>
      <c r="H294" s="7">
        <v>81</v>
      </c>
      <c r="I294" s="38">
        <v>100</v>
      </c>
      <c r="J294" s="7">
        <v>81</v>
      </c>
      <c r="K294" s="38">
        <v>100</v>
      </c>
      <c r="L294" s="7">
        <v>81</v>
      </c>
      <c r="M294" s="38">
        <v>100</v>
      </c>
      <c r="N294" s="7">
        <v>81</v>
      </c>
      <c r="O294" s="38">
        <v>100</v>
      </c>
      <c r="P294" s="7">
        <v>81</v>
      </c>
      <c r="Q294" s="38">
        <v>100</v>
      </c>
      <c r="R294" s="7">
        <v>79</v>
      </c>
      <c r="S294" s="38">
        <v>97.5</v>
      </c>
    </row>
    <row r="295" spans="1:19" ht="12.75">
      <c r="A295" s="3" t="s">
        <v>209</v>
      </c>
      <c r="B295" s="10">
        <v>786</v>
      </c>
      <c r="C295" s="18">
        <v>783</v>
      </c>
      <c r="D295" s="7">
        <v>770</v>
      </c>
      <c r="E295" s="38">
        <v>98</v>
      </c>
      <c r="F295" s="7">
        <v>761</v>
      </c>
      <c r="G295" s="38">
        <v>97.2</v>
      </c>
      <c r="H295" s="7">
        <v>772</v>
      </c>
      <c r="I295" s="38">
        <v>98.2</v>
      </c>
      <c r="J295" s="7">
        <v>764</v>
      </c>
      <c r="K295" s="38">
        <v>97.6</v>
      </c>
      <c r="L295" s="7">
        <v>765</v>
      </c>
      <c r="M295" s="38">
        <v>97.7</v>
      </c>
      <c r="N295" s="7">
        <v>768</v>
      </c>
      <c r="O295" s="38">
        <v>98.1</v>
      </c>
      <c r="P295" s="7">
        <v>766</v>
      </c>
      <c r="Q295" s="38">
        <v>97.5</v>
      </c>
      <c r="R295" s="7">
        <v>752</v>
      </c>
      <c r="S295" s="38">
        <v>96</v>
      </c>
    </row>
    <row r="296" spans="1:19" ht="12.75">
      <c r="A296" s="3" t="s">
        <v>217</v>
      </c>
      <c r="B296" s="10">
        <v>164</v>
      </c>
      <c r="C296" s="18">
        <v>164</v>
      </c>
      <c r="D296" s="7">
        <v>162</v>
      </c>
      <c r="E296" s="38">
        <v>98.8</v>
      </c>
      <c r="F296" s="7">
        <v>159</v>
      </c>
      <c r="G296" s="38">
        <v>97</v>
      </c>
      <c r="H296" s="7">
        <v>162</v>
      </c>
      <c r="I296" s="38">
        <v>98.8</v>
      </c>
      <c r="J296" s="7">
        <v>159</v>
      </c>
      <c r="K296" s="38">
        <v>97</v>
      </c>
      <c r="L296" s="7">
        <v>160</v>
      </c>
      <c r="M296" s="38">
        <v>97.6</v>
      </c>
      <c r="N296" s="7">
        <v>160</v>
      </c>
      <c r="O296" s="38">
        <v>97.6</v>
      </c>
      <c r="P296" s="7">
        <v>162</v>
      </c>
      <c r="Q296" s="38">
        <v>98.8</v>
      </c>
      <c r="R296" s="7">
        <v>157</v>
      </c>
      <c r="S296" s="38">
        <v>95.7</v>
      </c>
    </row>
    <row r="297" spans="1:19" ht="12.75">
      <c r="A297" s="3" t="s">
        <v>220</v>
      </c>
      <c r="B297" s="10">
        <v>132</v>
      </c>
      <c r="C297" s="18">
        <v>132</v>
      </c>
      <c r="D297" s="7">
        <v>128</v>
      </c>
      <c r="E297" s="38">
        <v>97</v>
      </c>
      <c r="F297" s="7">
        <v>128</v>
      </c>
      <c r="G297" s="38">
        <v>97</v>
      </c>
      <c r="H297" s="7">
        <v>128</v>
      </c>
      <c r="I297" s="38">
        <v>97</v>
      </c>
      <c r="J297" s="7">
        <v>128</v>
      </c>
      <c r="K297" s="38">
        <v>97</v>
      </c>
      <c r="L297" s="7">
        <v>125</v>
      </c>
      <c r="M297" s="38">
        <v>94.7</v>
      </c>
      <c r="N297" s="7">
        <v>127</v>
      </c>
      <c r="O297" s="38">
        <v>96.2</v>
      </c>
      <c r="P297" s="7">
        <v>128</v>
      </c>
      <c r="Q297" s="38">
        <v>97</v>
      </c>
      <c r="R297" s="7">
        <v>127</v>
      </c>
      <c r="S297" s="38">
        <v>96.2</v>
      </c>
    </row>
    <row r="298" spans="1:19" ht="12.75">
      <c r="A298" s="3" t="s">
        <v>221</v>
      </c>
      <c r="B298" s="10">
        <v>1692</v>
      </c>
      <c r="C298" s="18">
        <v>1691</v>
      </c>
      <c r="D298" s="7">
        <v>1659</v>
      </c>
      <c r="E298" s="38">
        <v>98</v>
      </c>
      <c r="F298" s="7">
        <v>1631</v>
      </c>
      <c r="G298" s="38">
        <v>96.5</v>
      </c>
      <c r="H298" s="7">
        <v>1659</v>
      </c>
      <c r="I298" s="38">
        <v>98</v>
      </c>
      <c r="J298" s="7">
        <v>1642</v>
      </c>
      <c r="K298" s="38">
        <v>97.1</v>
      </c>
      <c r="L298" s="7">
        <v>1655</v>
      </c>
      <c r="M298" s="38">
        <v>97.9</v>
      </c>
      <c r="N298" s="7">
        <v>1654</v>
      </c>
      <c r="O298" s="38">
        <v>97.8</v>
      </c>
      <c r="P298" s="7">
        <v>1646</v>
      </c>
      <c r="Q298" s="38">
        <v>97.3</v>
      </c>
      <c r="R298" s="7">
        <v>1619</v>
      </c>
      <c r="S298" s="38">
        <v>95.7</v>
      </c>
    </row>
    <row r="299" spans="1:19" ht="12.75">
      <c r="A299" s="3" t="s">
        <v>223</v>
      </c>
      <c r="B299" s="10">
        <v>48</v>
      </c>
      <c r="C299" s="18">
        <v>48</v>
      </c>
      <c r="D299" s="7">
        <v>48</v>
      </c>
      <c r="E299" s="38">
        <v>100</v>
      </c>
      <c r="F299" s="7">
        <v>47</v>
      </c>
      <c r="G299" s="38">
        <v>97.9</v>
      </c>
      <c r="H299" s="7">
        <v>48</v>
      </c>
      <c r="I299" s="38">
        <v>100</v>
      </c>
      <c r="J299" s="7">
        <v>47</v>
      </c>
      <c r="K299" s="38">
        <v>97.9</v>
      </c>
      <c r="L299" s="7">
        <v>47</v>
      </c>
      <c r="M299" s="38">
        <v>97.9</v>
      </c>
      <c r="N299" s="7">
        <v>47</v>
      </c>
      <c r="O299" s="38">
        <v>97.9</v>
      </c>
      <c r="P299" s="7">
        <v>48</v>
      </c>
      <c r="Q299" s="38">
        <v>100</v>
      </c>
      <c r="R299" s="7">
        <v>47</v>
      </c>
      <c r="S299" s="38">
        <v>97.9</v>
      </c>
    </row>
    <row r="300" spans="1:19" ht="13.5" thickBot="1">
      <c r="A300" s="14" t="s">
        <v>397</v>
      </c>
      <c r="B300" s="15">
        <f>SUM(B291:B299)</f>
        <v>3422</v>
      </c>
      <c r="C300" s="15">
        <f>SUM(C291:C299)</f>
        <v>3418</v>
      </c>
      <c r="D300" s="15">
        <f>SUM(D291:D299)</f>
        <v>3354</v>
      </c>
      <c r="E300" s="42">
        <f>(D300/B300)*100</f>
        <v>98.01285797779077</v>
      </c>
      <c r="F300" s="15">
        <f>SUM(F291:F299)</f>
        <v>3313</v>
      </c>
      <c r="G300" s="42">
        <f>(F300/C300)*100</f>
        <v>96.92802808660035</v>
      </c>
      <c r="H300" s="15">
        <f>SUM(H291:H299)</f>
        <v>3356</v>
      </c>
      <c r="I300" s="42">
        <f>(H300/B300)*100</f>
        <v>98.07130333138515</v>
      </c>
      <c r="J300" s="15">
        <f>SUM(J291:J299)</f>
        <v>3330</v>
      </c>
      <c r="K300" s="42">
        <f>(J300/C300)*100</f>
        <v>97.42539496781744</v>
      </c>
      <c r="L300" s="15">
        <f>SUM(L291:L299)</f>
        <v>3325</v>
      </c>
      <c r="M300" s="42">
        <f>(L300/C300)*100</f>
        <v>97.27911059098888</v>
      </c>
      <c r="N300" s="15">
        <f>SUM(N291:N299)</f>
        <v>3329</v>
      </c>
      <c r="O300" s="42">
        <f>(N300/C300)*100</f>
        <v>97.39613809245172</v>
      </c>
      <c r="P300" s="15">
        <f>SUM(P291:P299)</f>
        <v>3332</v>
      </c>
      <c r="Q300" s="42">
        <f>(P300/B300)*100</f>
        <v>97.36995908825249</v>
      </c>
      <c r="R300" s="15">
        <f>SUM(R291:R299)</f>
        <v>3281</v>
      </c>
      <c r="S300" s="42">
        <f>(R300/C300)*100</f>
        <v>95.9918080748976</v>
      </c>
    </row>
    <row r="301" spans="1:253" s="30" customFormat="1" ht="25.5" customHeight="1" thickTop="1">
      <c r="A301" s="81" t="s">
        <v>396</v>
      </c>
      <c r="B301" s="79" t="s">
        <v>464</v>
      </c>
      <c r="C301" s="80"/>
      <c r="D301" s="75" t="s">
        <v>465</v>
      </c>
      <c r="E301" s="76"/>
      <c r="F301" s="76"/>
      <c r="G301" s="77"/>
      <c r="H301" s="75" t="s">
        <v>466</v>
      </c>
      <c r="I301" s="85"/>
      <c r="J301" s="76"/>
      <c r="K301" s="83"/>
      <c r="L301" s="75" t="s">
        <v>467</v>
      </c>
      <c r="M301" s="83"/>
      <c r="N301" s="75" t="s">
        <v>468</v>
      </c>
      <c r="O301" s="84"/>
      <c r="P301" s="75" t="s">
        <v>469</v>
      </c>
      <c r="Q301" s="85"/>
      <c r="R301" s="76"/>
      <c r="S301" s="83"/>
      <c r="T301" s="11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  <c r="FN301" s="29"/>
      <c r="FO301" s="29"/>
      <c r="FP301" s="29"/>
      <c r="FQ301" s="29"/>
      <c r="FR301" s="29"/>
      <c r="FS301" s="29"/>
      <c r="FT301" s="29"/>
      <c r="FU301" s="29"/>
      <c r="FV301" s="29"/>
      <c r="FW301" s="29"/>
      <c r="FX301" s="29"/>
      <c r="FY301" s="29"/>
      <c r="FZ301" s="29"/>
      <c r="GA301" s="29"/>
      <c r="GB301" s="29"/>
      <c r="GC301" s="29"/>
      <c r="GD301" s="29"/>
      <c r="GE301" s="29"/>
      <c r="GF301" s="29"/>
      <c r="GG301" s="29"/>
      <c r="GH301" s="29"/>
      <c r="GI301" s="29"/>
      <c r="GJ301" s="29"/>
      <c r="GK301" s="29"/>
      <c r="GL301" s="29"/>
      <c r="GM301" s="29"/>
      <c r="GN301" s="29"/>
      <c r="GO301" s="29"/>
      <c r="GP301" s="29"/>
      <c r="GQ301" s="29"/>
      <c r="GR301" s="29"/>
      <c r="GS301" s="29"/>
      <c r="GT301" s="29"/>
      <c r="GU301" s="29"/>
      <c r="GV301" s="29"/>
      <c r="GW301" s="29"/>
      <c r="GX301" s="29"/>
      <c r="GY301" s="29"/>
      <c r="GZ301" s="29"/>
      <c r="HA301" s="29"/>
      <c r="HB301" s="29"/>
      <c r="HC301" s="29"/>
      <c r="HD301" s="29"/>
      <c r="HE301" s="29"/>
      <c r="HF301" s="29"/>
      <c r="HG301" s="29"/>
      <c r="HH301" s="29"/>
      <c r="HI301" s="29"/>
      <c r="HJ301" s="29"/>
      <c r="HK301" s="29"/>
      <c r="HL301" s="29"/>
      <c r="HM301" s="29"/>
      <c r="HN301" s="29"/>
      <c r="HO301" s="29"/>
      <c r="HP301" s="29"/>
      <c r="HQ301" s="29"/>
      <c r="HR301" s="29"/>
      <c r="HS301" s="29"/>
      <c r="HT301" s="29"/>
      <c r="HU301" s="29"/>
      <c r="HV301" s="29"/>
      <c r="HW301" s="29"/>
      <c r="HX301" s="29"/>
      <c r="HY301" s="29"/>
      <c r="HZ301" s="29"/>
      <c r="IA301" s="29"/>
      <c r="IB301" s="29"/>
      <c r="IC301" s="29"/>
      <c r="ID301" s="29"/>
      <c r="IE301" s="29"/>
      <c r="IF301" s="29"/>
      <c r="IG301" s="29"/>
      <c r="IH301" s="29"/>
      <c r="II301" s="29"/>
      <c r="IJ301" s="29"/>
      <c r="IK301" s="29"/>
      <c r="IL301" s="29"/>
      <c r="IM301" s="29"/>
      <c r="IN301" s="29"/>
      <c r="IO301" s="29"/>
      <c r="IP301" s="29"/>
      <c r="IQ301" s="29"/>
      <c r="IR301" s="29"/>
      <c r="IS301" s="29"/>
    </row>
    <row r="302" spans="1:20" s="31" customFormat="1" ht="25.5" customHeight="1">
      <c r="A302" s="82"/>
      <c r="B302" s="16" t="s">
        <v>409</v>
      </c>
      <c r="C302" s="16" t="s">
        <v>410</v>
      </c>
      <c r="D302" s="12" t="s">
        <v>406</v>
      </c>
      <c r="E302" s="40" t="s">
        <v>395</v>
      </c>
      <c r="F302" s="12" t="s">
        <v>408</v>
      </c>
      <c r="G302" s="40" t="s">
        <v>395</v>
      </c>
      <c r="H302" s="12" t="s">
        <v>406</v>
      </c>
      <c r="I302" s="40" t="s">
        <v>395</v>
      </c>
      <c r="J302" s="12" t="s">
        <v>407</v>
      </c>
      <c r="K302" s="40" t="s">
        <v>395</v>
      </c>
      <c r="L302" s="12" t="s">
        <v>408</v>
      </c>
      <c r="M302" s="40" t="s">
        <v>395</v>
      </c>
      <c r="N302" s="12" t="s">
        <v>407</v>
      </c>
      <c r="O302" s="40" t="s">
        <v>395</v>
      </c>
      <c r="P302" s="12" t="s">
        <v>406</v>
      </c>
      <c r="Q302" s="40" t="s">
        <v>395</v>
      </c>
      <c r="R302" s="12" t="s">
        <v>407</v>
      </c>
      <c r="S302" s="40" t="s">
        <v>395</v>
      </c>
      <c r="T302" s="13"/>
    </row>
    <row r="303" spans="1:19" ht="18.75">
      <c r="A303" s="2" t="s">
        <v>435</v>
      </c>
      <c r="B303" s="2"/>
      <c r="C303" s="2"/>
      <c r="D303" s="2"/>
      <c r="E303" s="46"/>
      <c r="F303" s="2"/>
      <c r="G303" s="46"/>
      <c r="H303" s="2"/>
      <c r="I303" s="46"/>
      <c r="J303" s="2"/>
      <c r="K303" s="46"/>
      <c r="L303" s="2"/>
      <c r="M303" s="46"/>
      <c r="N303" s="2"/>
      <c r="O303" s="46"/>
      <c r="P303" s="2"/>
      <c r="Q303" s="46"/>
      <c r="R303" s="2"/>
      <c r="S303" s="46"/>
    </row>
    <row r="304" spans="1:19" ht="12.75">
      <c r="A304" s="3" t="s">
        <v>412</v>
      </c>
      <c r="B304" s="10">
        <v>6544</v>
      </c>
      <c r="C304" s="10">
        <v>6526</v>
      </c>
      <c r="D304" s="7">
        <v>6322</v>
      </c>
      <c r="E304" s="38">
        <v>96.6</v>
      </c>
      <c r="F304" s="7">
        <v>6236</v>
      </c>
      <c r="G304" s="38">
        <v>95.6</v>
      </c>
      <c r="H304" s="7">
        <v>6309</v>
      </c>
      <c r="I304" s="38">
        <v>96.4</v>
      </c>
      <c r="J304" s="7">
        <v>6280</v>
      </c>
      <c r="K304" s="38">
        <v>96.2</v>
      </c>
      <c r="L304" s="7">
        <v>6270</v>
      </c>
      <c r="M304" s="38">
        <v>96.1</v>
      </c>
      <c r="N304" s="7">
        <v>6236</v>
      </c>
      <c r="O304" s="38">
        <v>95.6</v>
      </c>
      <c r="P304" s="7">
        <v>6205</v>
      </c>
      <c r="Q304" s="38">
        <v>94.8</v>
      </c>
      <c r="R304" s="7">
        <v>6186</v>
      </c>
      <c r="S304" s="38">
        <v>94.8</v>
      </c>
    </row>
    <row r="305" spans="1:19" ht="13.5" thickBot="1">
      <c r="A305" s="14" t="s">
        <v>397</v>
      </c>
      <c r="B305" s="15">
        <f>SUM(B304:B304)</f>
        <v>6544</v>
      </c>
      <c r="C305" s="15">
        <f>SUM(C304:C304)</f>
        <v>6526</v>
      </c>
      <c r="D305" s="15">
        <f>SUM(D304:D304)</f>
        <v>6322</v>
      </c>
      <c r="E305" s="42">
        <f>(D305/B305)*100</f>
        <v>96.60757946210269</v>
      </c>
      <c r="F305" s="15">
        <f>SUM(F304:F304)</f>
        <v>6236</v>
      </c>
      <c r="G305" s="42">
        <f>(F305/C305)*100</f>
        <v>95.55623659209317</v>
      </c>
      <c r="H305" s="15">
        <f>SUM(H304:H304)</f>
        <v>6309</v>
      </c>
      <c r="I305" s="42">
        <f>(H305/B305)*100</f>
        <v>96.40892420537898</v>
      </c>
      <c r="J305" s="15">
        <f>SUM(J304:J304)</f>
        <v>6280</v>
      </c>
      <c r="K305" s="42">
        <f>(J305/C305)*100</f>
        <v>96.23046276432731</v>
      </c>
      <c r="L305" s="15">
        <f>SUM(L304:L304)</f>
        <v>6270</v>
      </c>
      <c r="M305" s="42">
        <f>(L305/C305)*100</f>
        <v>96.07722954336501</v>
      </c>
      <c r="N305" s="15">
        <f>SUM(N304:N304)</f>
        <v>6236</v>
      </c>
      <c r="O305" s="42">
        <f>(N305/C305)*100</f>
        <v>95.55623659209317</v>
      </c>
      <c r="P305" s="15">
        <f>SUM(P304:P304)</f>
        <v>6205</v>
      </c>
      <c r="Q305" s="42">
        <f>(P305/B305)*100</f>
        <v>94.81968215158925</v>
      </c>
      <c r="R305" s="15">
        <f>SUM(R304:R304)</f>
        <v>6186</v>
      </c>
      <c r="S305" s="42">
        <f>(R305/C305)*100</f>
        <v>94.79007048728164</v>
      </c>
    </row>
    <row r="306" spans="1:253" s="30" customFormat="1" ht="25.5" customHeight="1" thickTop="1">
      <c r="A306" s="81" t="s">
        <v>396</v>
      </c>
      <c r="B306" s="79" t="s">
        <v>464</v>
      </c>
      <c r="C306" s="80"/>
      <c r="D306" s="75" t="s">
        <v>465</v>
      </c>
      <c r="E306" s="76"/>
      <c r="F306" s="76"/>
      <c r="G306" s="77"/>
      <c r="H306" s="75" t="s">
        <v>466</v>
      </c>
      <c r="I306" s="85"/>
      <c r="J306" s="76"/>
      <c r="K306" s="83"/>
      <c r="L306" s="75" t="s">
        <v>467</v>
      </c>
      <c r="M306" s="83"/>
      <c r="N306" s="75" t="s">
        <v>468</v>
      </c>
      <c r="O306" s="84"/>
      <c r="P306" s="75" t="s">
        <v>469</v>
      </c>
      <c r="Q306" s="85"/>
      <c r="R306" s="76"/>
      <c r="S306" s="83"/>
      <c r="T306" s="11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  <c r="GN306" s="29"/>
      <c r="GO306" s="29"/>
      <c r="GP306" s="29"/>
      <c r="GQ306" s="29"/>
      <c r="GR306" s="29"/>
      <c r="GS306" s="29"/>
      <c r="GT306" s="29"/>
      <c r="GU306" s="29"/>
      <c r="GV306" s="29"/>
      <c r="GW306" s="29"/>
      <c r="GX306" s="29"/>
      <c r="GY306" s="29"/>
      <c r="GZ306" s="29"/>
      <c r="HA306" s="29"/>
      <c r="HB306" s="29"/>
      <c r="HC306" s="29"/>
      <c r="HD306" s="29"/>
      <c r="HE306" s="29"/>
      <c r="HF306" s="29"/>
      <c r="HG306" s="29"/>
      <c r="HH306" s="29"/>
      <c r="HI306" s="29"/>
      <c r="HJ306" s="29"/>
      <c r="HK306" s="29"/>
      <c r="HL306" s="29"/>
      <c r="HM306" s="29"/>
      <c r="HN306" s="29"/>
      <c r="HO306" s="29"/>
      <c r="HP306" s="29"/>
      <c r="HQ306" s="29"/>
      <c r="HR306" s="29"/>
      <c r="HS306" s="29"/>
      <c r="HT306" s="29"/>
      <c r="HU306" s="29"/>
      <c r="HV306" s="29"/>
      <c r="HW306" s="29"/>
      <c r="HX306" s="29"/>
      <c r="HY306" s="29"/>
      <c r="HZ306" s="29"/>
      <c r="IA306" s="29"/>
      <c r="IB306" s="29"/>
      <c r="IC306" s="29"/>
      <c r="ID306" s="29"/>
      <c r="IE306" s="29"/>
      <c r="IF306" s="29"/>
      <c r="IG306" s="29"/>
      <c r="IH306" s="29"/>
      <c r="II306" s="29"/>
      <c r="IJ306" s="29"/>
      <c r="IK306" s="29"/>
      <c r="IL306" s="29"/>
      <c r="IM306" s="29"/>
      <c r="IN306" s="29"/>
      <c r="IO306" s="29"/>
      <c r="IP306" s="29"/>
      <c r="IQ306" s="29"/>
      <c r="IR306" s="29"/>
      <c r="IS306" s="29"/>
    </row>
    <row r="307" spans="1:20" s="31" customFormat="1" ht="25.5" customHeight="1">
      <c r="A307" s="82"/>
      <c r="B307" s="16" t="s">
        <v>409</v>
      </c>
      <c r="C307" s="16" t="s">
        <v>410</v>
      </c>
      <c r="D307" s="12" t="s">
        <v>406</v>
      </c>
      <c r="E307" s="40" t="s">
        <v>395</v>
      </c>
      <c r="F307" s="12" t="s">
        <v>408</v>
      </c>
      <c r="G307" s="40" t="s">
        <v>395</v>
      </c>
      <c r="H307" s="12" t="s">
        <v>406</v>
      </c>
      <c r="I307" s="40" t="s">
        <v>395</v>
      </c>
      <c r="J307" s="12" t="s">
        <v>407</v>
      </c>
      <c r="K307" s="40" t="s">
        <v>395</v>
      </c>
      <c r="L307" s="12" t="s">
        <v>408</v>
      </c>
      <c r="M307" s="40" t="s">
        <v>395</v>
      </c>
      <c r="N307" s="12" t="s">
        <v>407</v>
      </c>
      <c r="O307" s="40" t="s">
        <v>395</v>
      </c>
      <c r="P307" s="12" t="s">
        <v>406</v>
      </c>
      <c r="Q307" s="40" t="s">
        <v>395</v>
      </c>
      <c r="R307" s="12" t="s">
        <v>407</v>
      </c>
      <c r="S307" s="40" t="s">
        <v>395</v>
      </c>
      <c r="T307" s="13"/>
    </row>
    <row r="308" spans="1:19" ht="18.75">
      <c r="A308" s="2" t="s">
        <v>436</v>
      </c>
      <c r="B308" s="2"/>
      <c r="C308" s="2"/>
      <c r="D308" s="2"/>
      <c r="E308" s="46"/>
      <c r="F308" s="2"/>
      <c r="G308" s="46"/>
      <c r="H308" s="2"/>
      <c r="I308" s="46"/>
      <c r="J308" s="2"/>
      <c r="K308" s="46"/>
      <c r="L308" s="2"/>
      <c r="M308" s="46"/>
      <c r="N308" s="2"/>
      <c r="O308" s="46"/>
      <c r="P308" s="2"/>
      <c r="Q308" s="46"/>
      <c r="R308" s="2"/>
      <c r="S308" s="46"/>
    </row>
    <row r="309" spans="1:19" ht="12.75">
      <c r="A309" s="3" t="s">
        <v>236</v>
      </c>
      <c r="B309" s="10">
        <v>908</v>
      </c>
      <c r="C309" s="10">
        <v>906</v>
      </c>
      <c r="D309" s="7">
        <v>890</v>
      </c>
      <c r="E309" s="38">
        <v>98</v>
      </c>
      <c r="F309" s="7">
        <v>879</v>
      </c>
      <c r="G309" s="38">
        <v>97</v>
      </c>
      <c r="H309" s="7">
        <v>888</v>
      </c>
      <c r="I309" s="38">
        <v>97.8</v>
      </c>
      <c r="J309" s="7">
        <v>888</v>
      </c>
      <c r="K309" s="38">
        <v>98</v>
      </c>
      <c r="L309" s="7">
        <v>877</v>
      </c>
      <c r="M309" s="38">
        <v>96.8</v>
      </c>
      <c r="N309" s="7">
        <v>873</v>
      </c>
      <c r="O309" s="38">
        <v>96.4</v>
      </c>
      <c r="P309" s="7">
        <v>875</v>
      </c>
      <c r="Q309" s="38">
        <v>96.4</v>
      </c>
      <c r="R309" s="7">
        <v>876</v>
      </c>
      <c r="S309" s="38">
        <v>96.7</v>
      </c>
    </row>
    <row r="310" spans="1:19" ht="12.75">
      <c r="A310" s="3" t="s">
        <v>251</v>
      </c>
      <c r="B310" s="10">
        <v>819</v>
      </c>
      <c r="C310" s="10">
        <v>818</v>
      </c>
      <c r="D310" s="7">
        <v>793</v>
      </c>
      <c r="E310" s="38">
        <v>96.8</v>
      </c>
      <c r="F310" s="7">
        <v>791</v>
      </c>
      <c r="G310" s="38">
        <v>96.7</v>
      </c>
      <c r="H310" s="7">
        <v>794</v>
      </c>
      <c r="I310" s="38">
        <v>96.9</v>
      </c>
      <c r="J310" s="7">
        <v>797</v>
      </c>
      <c r="K310" s="38">
        <v>97.4</v>
      </c>
      <c r="L310" s="7">
        <v>793</v>
      </c>
      <c r="M310" s="38">
        <v>96.9</v>
      </c>
      <c r="N310" s="7">
        <v>791</v>
      </c>
      <c r="O310" s="38">
        <v>96.7</v>
      </c>
      <c r="P310" s="7">
        <v>784</v>
      </c>
      <c r="Q310" s="38">
        <v>95.7</v>
      </c>
      <c r="R310" s="7">
        <v>791</v>
      </c>
      <c r="S310" s="38">
        <v>96.7</v>
      </c>
    </row>
    <row r="311" spans="1:19" ht="12.75">
      <c r="A311" s="3" t="s">
        <v>254</v>
      </c>
      <c r="B311" s="10">
        <v>204</v>
      </c>
      <c r="C311" s="10">
        <v>204</v>
      </c>
      <c r="D311" s="7">
        <v>198</v>
      </c>
      <c r="E311" s="38">
        <v>97.1</v>
      </c>
      <c r="F311" s="7">
        <v>197</v>
      </c>
      <c r="G311" s="38">
        <v>96.6</v>
      </c>
      <c r="H311" s="7">
        <v>198</v>
      </c>
      <c r="I311" s="38">
        <v>97.1</v>
      </c>
      <c r="J311" s="7">
        <v>197</v>
      </c>
      <c r="K311" s="38">
        <v>96.6</v>
      </c>
      <c r="L311" s="7">
        <v>193</v>
      </c>
      <c r="M311" s="38">
        <v>94.6</v>
      </c>
      <c r="N311" s="7">
        <v>194</v>
      </c>
      <c r="O311" s="38">
        <v>95.1</v>
      </c>
      <c r="P311" s="7">
        <v>198</v>
      </c>
      <c r="Q311" s="38">
        <v>97.1</v>
      </c>
      <c r="R311" s="7">
        <v>197</v>
      </c>
      <c r="S311" s="38">
        <v>96.6</v>
      </c>
    </row>
    <row r="312" spans="1:19" ht="12.75">
      <c r="A312" s="3" t="s">
        <v>263</v>
      </c>
      <c r="B312" s="10">
        <v>675</v>
      </c>
      <c r="C312" s="10">
        <v>674</v>
      </c>
      <c r="D312" s="7">
        <v>670</v>
      </c>
      <c r="E312" s="38">
        <v>99.3</v>
      </c>
      <c r="F312" s="7">
        <v>664</v>
      </c>
      <c r="G312" s="38">
        <v>98.5</v>
      </c>
      <c r="H312" s="7">
        <v>671</v>
      </c>
      <c r="I312" s="38">
        <v>99.4</v>
      </c>
      <c r="J312" s="7">
        <v>666</v>
      </c>
      <c r="K312" s="38">
        <v>98.8</v>
      </c>
      <c r="L312" s="7">
        <v>661</v>
      </c>
      <c r="M312" s="38">
        <v>98.1</v>
      </c>
      <c r="N312" s="7">
        <v>664</v>
      </c>
      <c r="O312" s="38">
        <v>98.5</v>
      </c>
      <c r="P312" s="7">
        <v>668</v>
      </c>
      <c r="Q312" s="38">
        <v>99</v>
      </c>
      <c r="R312" s="7">
        <v>664</v>
      </c>
      <c r="S312" s="38">
        <v>98.5</v>
      </c>
    </row>
    <row r="313" spans="1:19" ht="12.75">
      <c r="A313" s="3" t="s">
        <v>266</v>
      </c>
      <c r="B313" s="10">
        <v>513</v>
      </c>
      <c r="C313" s="10">
        <v>512</v>
      </c>
      <c r="D313" s="7">
        <v>503</v>
      </c>
      <c r="E313" s="38">
        <v>98.1</v>
      </c>
      <c r="F313" s="7">
        <v>497</v>
      </c>
      <c r="G313" s="38">
        <v>97.1</v>
      </c>
      <c r="H313" s="7">
        <v>506</v>
      </c>
      <c r="I313" s="38">
        <v>98.6</v>
      </c>
      <c r="J313" s="7">
        <v>502</v>
      </c>
      <c r="K313" s="38">
        <v>98</v>
      </c>
      <c r="L313" s="7">
        <v>495</v>
      </c>
      <c r="M313" s="38">
        <v>96.7</v>
      </c>
      <c r="N313" s="7">
        <v>494</v>
      </c>
      <c r="O313" s="38">
        <v>96.5</v>
      </c>
      <c r="P313" s="7">
        <v>499</v>
      </c>
      <c r="Q313" s="38">
        <v>97.3</v>
      </c>
      <c r="R313" s="7">
        <v>495</v>
      </c>
      <c r="S313" s="38">
        <v>96.7</v>
      </c>
    </row>
    <row r="314" spans="1:19" ht="12.75">
      <c r="A314" s="3" t="s">
        <v>277</v>
      </c>
      <c r="B314" s="10">
        <v>212</v>
      </c>
      <c r="C314" s="10">
        <v>211</v>
      </c>
      <c r="D314" s="7">
        <v>200</v>
      </c>
      <c r="E314" s="38">
        <v>94.3</v>
      </c>
      <c r="F314" s="7">
        <v>196</v>
      </c>
      <c r="G314" s="38">
        <v>92.9</v>
      </c>
      <c r="H314" s="7">
        <v>200</v>
      </c>
      <c r="I314" s="38">
        <v>94.3</v>
      </c>
      <c r="J314" s="7">
        <v>207</v>
      </c>
      <c r="K314" s="38">
        <v>98.1</v>
      </c>
      <c r="L314" s="7">
        <v>197</v>
      </c>
      <c r="M314" s="38">
        <v>93.4</v>
      </c>
      <c r="N314" s="7">
        <v>194</v>
      </c>
      <c r="O314" s="38">
        <v>91.9</v>
      </c>
      <c r="P314" s="7">
        <v>192</v>
      </c>
      <c r="Q314" s="38">
        <v>90.6</v>
      </c>
      <c r="R314" s="7">
        <v>196</v>
      </c>
      <c r="S314" s="38">
        <v>92.9</v>
      </c>
    </row>
    <row r="315" spans="1:19" ht="12.75">
      <c r="A315" s="3" t="s">
        <v>278</v>
      </c>
      <c r="B315" s="10">
        <v>1062</v>
      </c>
      <c r="C315" s="10">
        <v>1062</v>
      </c>
      <c r="D315" s="7">
        <v>1046</v>
      </c>
      <c r="E315" s="38">
        <v>98.5</v>
      </c>
      <c r="F315" s="7">
        <v>1036</v>
      </c>
      <c r="G315" s="38">
        <v>97.6</v>
      </c>
      <c r="H315" s="7">
        <v>1043</v>
      </c>
      <c r="I315" s="38">
        <v>98.2</v>
      </c>
      <c r="J315" s="7">
        <v>1040</v>
      </c>
      <c r="K315" s="38">
        <v>97.9</v>
      </c>
      <c r="L315" s="7">
        <v>1034</v>
      </c>
      <c r="M315" s="38">
        <v>97.4</v>
      </c>
      <c r="N315" s="7">
        <v>1035</v>
      </c>
      <c r="O315" s="38">
        <v>97.5</v>
      </c>
      <c r="P315" s="7">
        <v>1039</v>
      </c>
      <c r="Q315" s="38">
        <v>97.8</v>
      </c>
      <c r="R315" s="7">
        <v>1037</v>
      </c>
      <c r="S315" s="38">
        <v>97.6</v>
      </c>
    </row>
    <row r="316" spans="1:19" ht="12.75">
      <c r="A316" s="3" t="s">
        <v>281</v>
      </c>
      <c r="B316" s="10">
        <v>1420</v>
      </c>
      <c r="C316" s="10">
        <v>1418</v>
      </c>
      <c r="D316" s="7">
        <v>1399</v>
      </c>
      <c r="E316" s="38">
        <v>98.5</v>
      </c>
      <c r="F316" s="7">
        <v>1391</v>
      </c>
      <c r="G316" s="38">
        <v>98.1</v>
      </c>
      <c r="H316" s="7">
        <v>1401</v>
      </c>
      <c r="I316" s="38">
        <v>98.7</v>
      </c>
      <c r="J316" s="7">
        <v>1395</v>
      </c>
      <c r="K316" s="38">
        <v>98.4</v>
      </c>
      <c r="L316" s="7">
        <v>1388</v>
      </c>
      <c r="M316" s="38">
        <v>97.9</v>
      </c>
      <c r="N316" s="7">
        <v>1389</v>
      </c>
      <c r="O316" s="38">
        <v>98</v>
      </c>
      <c r="P316" s="7">
        <v>1390</v>
      </c>
      <c r="Q316" s="38">
        <v>97.9</v>
      </c>
      <c r="R316" s="7">
        <v>1382</v>
      </c>
      <c r="S316" s="38">
        <v>97.5</v>
      </c>
    </row>
    <row r="317" spans="1:19" ht="13.5" thickBot="1">
      <c r="A317" s="14" t="s">
        <v>397</v>
      </c>
      <c r="B317" s="15">
        <f>SUM(B309:B316)</f>
        <v>5813</v>
      </c>
      <c r="C317" s="15">
        <f>SUM(C309:C316)</f>
        <v>5805</v>
      </c>
      <c r="D317" s="15">
        <f>SUM(D309:D316)</f>
        <v>5699</v>
      </c>
      <c r="E317" s="42">
        <f>(D317/B317)*100</f>
        <v>98.03887837605367</v>
      </c>
      <c r="F317" s="15">
        <f>SUM(F309:F316)</f>
        <v>5651</v>
      </c>
      <c r="G317" s="42">
        <f>(F317/C317)*100</f>
        <v>97.34711455641688</v>
      </c>
      <c r="H317" s="15">
        <f>SUM(H309:H316)</f>
        <v>5701</v>
      </c>
      <c r="I317" s="42">
        <f>(H317/B317)*100</f>
        <v>98.07328401857905</v>
      </c>
      <c r="J317" s="15">
        <f>SUM(J309:J316)</f>
        <v>5692</v>
      </c>
      <c r="K317" s="42">
        <f>(J317/C317)*100</f>
        <v>98.05340223944874</v>
      </c>
      <c r="L317" s="15">
        <f>SUM(L309:L316)</f>
        <v>5638</v>
      </c>
      <c r="M317" s="42">
        <f>(L317/C317)*100</f>
        <v>97.12316968130922</v>
      </c>
      <c r="N317" s="15">
        <f>SUM(N309:N316)</f>
        <v>5634</v>
      </c>
      <c r="O317" s="42">
        <f>(N317/C317)*100</f>
        <v>97.05426356589147</v>
      </c>
      <c r="P317" s="15">
        <f>SUM(P309:P316)</f>
        <v>5645</v>
      </c>
      <c r="Q317" s="42">
        <f>(P317/B317)*100</f>
        <v>97.10992602786857</v>
      </c>
      <c r="R317" s="15">
        <f>SUM(R309:R316)</f>
        <v>5638</v>
      </c>
      <c r="S317" s="42">
        <f>(R317/C317)*100</f>
        <v>97.12316968130922</v>
      </c>
    </row>
    <row r="318" spans="1:253" s="30" customFormat="1" ht="25.5" customHeight="1" thickTop="1">
      <c r="A318" s="81" t="s">
        <v>396</v>
      </c>
      <c r="B318" s="79" t="s">
        <v>464</v>
      </c>
      <c r="C318" s="80"/>
      <c r="D318" s="75" t="s">
        <v>465</v>
      </c>
      <c r="E318" s="76"/>
      <c r="F318" s="76"/>
      <c r="G318" s="77"/>
      <c r="H318" s="75" t="s">
        <v>466</v>
      </c>
      <c r="I318" s="85"/>
      <c r="J318" s="76"/>
      <c r="K318" s="83"/>
      <c r="L318" s="75" t="s">
        <v>467</v>
      </c>
      <c r="M318" s="83"/>
      <c r="N318" s="75" t="s">
        <v>468</v>
      </c>
      <c r="O318" s="84"/>
      <c r="P318" s="75" t="s">
        <v>469</v>
      </c>
      <c r="Q318" s="85"/>
      <c r="R318" s="76"/>
      <c r="S318" s="83"/>
      <c r="T318" s="11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9"/>
      <c r="EJ318" s="29"/>
      <c r="EK318" s="29"/>
      <c r="EL318" s="29"/>
      <c r="EM318" s="29"/>
      <c r="EN318" s="29"/>
      <c r="EO318" s="29"/>
      <c r="EP318" s="29"/>
      <c r="EQ318" s="29"/>
      <c r="ER318" s="29"/>
      <c r="ES318" s="29"/>
      <c r="ET318" s="29"/>
      <c r="EU318" s="29"/>
      <c r="EV318" s="29"/>
      <c r="EW318" s="29"/>
      <c r="EX318" s="29"/>
      <c r="EY318" s="29"/>
      <c r="EZ318" s="29"/>
      <c r="FA318" s="29"/>
      <c r="FB318" s="29"/>
      <c r="FC318" s="29"/>
      <c r="FD318" s="29"/>
      <c r="FE318" s="29"/>
      <c r="FF318" s="29"/>
      <c r="FG318" s="29"/>
      <c r="FH318" s="29"/>
      <c r="FI318" s="29"/>
      <c r="FJ318" s="29"/>
      <c r="FK318" s="29"/>
      <c r="FL318" s="29"/>
      <c r="FM318" s="29"/>
      <c r="FN318" s="29"/>
      <c r="FO318" s="29"/>
      <c r="FP318" s="29"/>
      <c r="FQ318" s="29"/>
      <c r="FR318" s="29"/>
      <c r="FS318" s="29"/>
      <c r="FT318" s="29"/>
      <c r="FU318" s="29"/>
      <c r="FV318" s="29"/>
      <c r="FW318" s="29"/>
      <c r="FX318" s="29"/>
      <c r="FY318" s="29"/>
      <c r="FZ318" s="29"/>
      <c r="GA318" s="29"/>
      <c r="GB318" s="29"/>
      <c r="GC318" s="29"/>
      <c r="GD318" s="29"/>
      <c r="GE318" s="29"/>
      <c r="GF318" s="29"/>
      <c r="GG318" s="29"/>
      <c r="GH318" s="29"/>
      <c r="GI318" s="29"/>
      <c r="GJ318" s="29"/>
      <c r="GK318" s="29"/>
      <c r="GL318" s="29"/>
      <c r="GM318" s="29"/>
      <c r="GN318" s="29"/>
      <c r="GO318" s="29"/>
      <c r="GP318" s="29"/>
      <c r="GQ318" s="29"/>
      <c r="GR318" s="29"/>
      <c r="GS318" s="29"/>
      <c r="GT318" s="29"/>
      <c r="GU318" s="29"/>
      <c r="GV318" s="29"/>
      <c r="GW318" s="29"/>
      <c r="GX318" s="29"/>
      <c r="GY318" s="29"/>
      <c r="GZ318" s="29"/>
      <c r="HA318" s="29"/>
      <c r="HB318" s="29"/>
      <c r="HC318" s="29"/>
      <c r="HD318" s="29"/>
      <c r="HE318" s="29"/>
      <c r="HF318" s="29"/>
      <c r="HG318" s="29"/>
      <c r="HH318" s="29"/>
      <c r="HI318" s="29"/>
      <c r="HJ318" s="29"/>
      <c r="HK318" s="29"/>
      <c r="HL318" s="29"/>
      <c r="HM318" s="29"/>
      <c r="HN318" s="29"/>
      <c r="HO318" s="29"/>
      <c r="HP318" s="29"/>
      <c r="HQ318" s="29"/>
      <c r="HR318" s="29"/>
      <c r="HS318" s="29"/>
      <c r="HT318" s="29"/>
      <c r="HU318" s="29"/>
      <c r="HV318" s="29"/>
      <c r="HW318" s="29"/>
      <c r="HX318" s="29"/>
      <c r="HY318" s="29"/>
      <c r="HZ318" s="29"/>
      <c r="IA318" s="29"/>
      <c r="IB318" s="29"/>
      <c r="IC318" s="29"/>
      <c r="ID318" s="29"/>
      <c r="IE318" s="29"/>
      <c r="IF318" s="29"/>
      <c r="IG318" s="29"/>
      <c r="IH318" s="29"/>
      <c r="II318" s="29"/>
      <c r="IJ318" s="29"/>
      <c r="IK318" s="29"/>
      <c r="IL318" s="29"/>
      <c r="IM318" s="29"/>
      <c r="IN318" s="29"/>
      <c r="IO318" s="29"/>
      <c r="IP318" s="29"/>
      <c r="IQ318" s="29"/>
      <c r="IR318" s="29"/>
      <c r="IS318" s="29"/>
    </row>
    <row r="319" spans="1:20" s="31" customFormat="1" ht="25.5" customHeight="1">
      <c r="A319" s="82"/>
      <c r="B319" s="16" t="s">
        <v>409</v>
      </c>
      <c r="C319" s="16" t="s">
        <v>410</v>
      </c>
      <c r="D319" s="12" t="s">
        <v>406</v>
      </c>
      <c r="E319" s="40" t="s">
        <v>395</v>
      </c>
      <c r="F319" s="12" t="s">
        <v>408</v>
      </c>
      <c r="G319" s="40" t="s">
        <v>395</v>
      </c>
      <c r="H319" s="12" t="s">
        <v>406</v>
      </c>
      <c r="I319" s="40" t="s">
        <v>395</v>
      </c>
      <c r="J319" s="12" t="s">
        <v>407</v>
      </c>
      <c r="K319" s="40" t="s">
        <v>395</v>
      </c>
      <c r="L319" s="12" t="s">
        <v>408</v>
      </c>
      <c r="M319" s="40" t="s">
        <v>395</v>
      </c>
      <c r="N319" s="12" t="s">
        <v>407</v>
      </c>
      <c r="O319" s="40" t="s">
        <v>395</v>
      </c>
      <c r="P319" s="12" t="s">
        <v>406</v>
      </c>
      <c r="Q319" s="40" t="s">
        <v>395</v>
      </c>
      <c r="R319" s="12" t="s">
        <v>407</v>
      </c>
      <c r="S319" s="40" t="s">
        <v>395</v>
      </c>
      <c r="T319" s="13"/>
    </row>
    <row r="320" spans="1:19" ht="18.75">
      <c r="A320" s="2" t="s">
        <v>437</v>
      </c>
      <c r="B320" s="2"/>
      <c r="C320" s="2"/>
      <c r="D320" s="2"/>
      <c r="E320" s="46"/>
      <c r="F320" s="2"/>
      <c r="G320" s="46"/>
      <c r="H320" s="2"/>
      <c r="I320" s="46"/>
      <c r="J320" s="2"/>
      <c r="K320" s="46"/>
      <c r="L320" s="2"/>
      <c r="M320" s="46"/>
      <c r="N320" s="2"/>
      <c r="O320" s="46"/>
      <c r="P320" s="2"/>
      <c r="Q320" s="46"/>
      <c r="R320" s="2"/>
      <c r="S320" s="46"/>
    </row>
    <row r="321" spans="1:19" ht="12.75">
      <c r="A321" s="3" t="s">
        <v>227</v>
      </c>
      <c r="B321" s="10">
        <v>933</v>
      </c>
      <c r="C321" s="10">
        <v>933</v>
      </c>
      <c r="D321" s="7">
        <v>917</v>
      </c>
      <c r="E321" s="38">
        <v>98.3</v>
      </c>
      <c r="F321" s="7">
        <v>903</v>
      </c>
      <c r="G321" s="38">
        <v>96.8</v>
      </c>
      <c r="H321" s="7">
        <v>915</v>
      </c>
      <c r="I321" s="38">
        <v>98.1</v>
      </c>
      <c r="J321" s="7">
        <v>906</v>
      </c>
      <c r="K321" s="38">
        <v>97.1</v>
      </c>
      <c r="L321" s="7">
        <v>907</v>
      </c>
      <c r="M321" s="38">
        <v>97.2</v>
      </c>
      <c r="N321" s="7">
        <v>908</v>
      </c>
      <c r="O321" s="38">
        <v>97.3</v>
      </c>
      <c r="P321" s="7">
        <v>911</v>
      </c>
      <c r="Q321" s="38">
        <v>97.6</v>
      </c>
      <c r="R321" s="7">
        <v>902</v>
      </c>
      <c r="S321" s="38">
        <v>96.7</v>
      </c>
    </row>
    <row r="322" spans="1:19" ht="12.75">
      <c r="A322" s="3" t="s">
        <v>229</v>
      </c>
      <c r="B322" s="10">
        <v>131</v>
      </c>
      <c r="C322" s="10">
        <v>130</v>
      </c>
      <c r="D322" s="7">
        <v>108</v>
      </c>
      <c r="E322" s="38">
        <v>82.4</v>
      </c>
      <c r="F322" s="7">
        <v>107</v>
      </c>
      <c r="G322" s="38">
        <v>82.3</v>
      </c>
      <c r="H322" s="7">
        <v>108</v>
      </c>
      <c r="I322" s="38">
        <v>82.4</v>
      </c>
      <c r="J322" s="7">
        <v>107</v>
      </c>
      <c r="K322" s="38">
        <v>82.3</v>
      </c>
      <c r="L322" s="7">
        <v>107</v>
      </c>
      <c r="M322" s="38">
        <v>82.3</v>
      </c>
      <c r="N322" s="7">
        <v>107</v>
      </c>
      <c r="O322" s="38">
        <v>82.3</v>
      </c>
      <c r="P322" s="7">
        <v>106</v>
      </c>
      <c r="Q322" s="38">
        <v>80.9</v>
      </c>
      <c r="R322" s="7">
        <v>105</v>
      </c>
      <c r="S322" s="38">
        <v>80.8</v>
      </c>
    </row>
    <row r="323" spans="1:19" ht="12.75">
      <c r="A323" s="3" t="s">
        <v>450</v>
      </c>
      <c r="B323" s="10">
        <v>407</v>
      </c>
      <c r="C323" s="10">
        <v>407</v>
      </c>
      <c r="D323" s="7">
        <v>395</v>
      </c>
      <c r="E323" s="38">
        <v>97.1</v>
      </c>
      <c r="F323" s="7">
        <v>393</v>
      </c>
      <c r="G323" s="38">
        <v>96.6</v>
      </c>
      <c r="H323" s="7">
        <v>394</v>
      </c>
      <c r="I323" s="38">
        <v>96.8</v>
      </c>
      <c r="J323" s="7">
        <v>393</v>
      </c>
      <c r="K323" s="38">
        <v>96.6</v>
      </c>
      <c r="L323" s="7">
        <v>387</v>
      </c>
      <c r="M323" s="38">
        <v>95.1</v>
      </c>
      <c r="N323" s="7">
        <v>389</v>
      </c>
      <c r="O323" s="38">
        <v>95.6</v>
      </c>
      <c r="P323" s="7">
        <v>391</v>
      </c>
      <c r="Q323" s="38">
        <v>96.1</v>
      </c>
      <c r="R323" s="7">
        <v>390</v>
      </c>
      <c r="S323" s="38">
        <v>95.8</v>
      </c>
    </row>
    <row r="324" spans="1:19" ht="12.75">
      <c r="A324" s="3" t="s">
        <v>232</v>
      </c>
      <c r="B324" s="10">
        <v>171</v>
      </c>
      <c r="C324" s="10">
        <v>171</v>
      </c>
      <c r="D324" s="7">
        <v>167</v>
      </c>
      <c r="E324" s="38">
        <v>97.7</v>
      </c>
      <c r="F324" s="7">
        <v>166</v>
      </c>
      <c r="G324" s="38">
        <v>97.1</v>
      </c>
      <c r="H324" s="7">
        <v>167</v>
      </c>
      <c r="I324" s="38">
        <v>97.7</v>
      </c>
      <c r="J324" s="7">
        <v>167</v>
      </c>
      <c r="K324" s="38">
        <v>97.7</v>
      </c>
      <c r="L324" s="7">
        <v>162</v>
      </c>
      <c r="M324" s="38">
        <v>94.7</v>
      </c>
      <c r="N324" s="7">
        <v>162</v>
      </c>
      <c r="O324" s="38">
        <v>94.7</v>
      </c>
      <c r="P324" s="7">
        <v>166</v>
      </c>
      <c r="Q324" s="38">
        <v>97.1</v>
      </c>
      <c r="R324" s="7">
        <v>166</v>
      </c>
      <c r="S324" s="38">
        <v>97.1</v>
      </c>
    </row>
    <row r="325" spans="1:19" ht="12.75">
      <c r="A325" s="3" t="s">
        <v>240</v>
      </c>
      <c r="B325" s="10">
        <v>863</v>
      </c>
      <c r="C325" s="10">
        <v>863</v>
      </c>
      <c r="D325" s="7">
        <v>824</v>
      </c>
      <c r="E325" s="38">
        <v>95.5</v>
      </c>
      <c r="F325" s="7">
        <v>818</v>
      </c>
      <c r="G325" s="38">
        <v>94.8</v>
      </c>
      <c r="H325" s="7">
        <v>823</v>
      </c>
      <c r="I325" s="38">
        <v>95.4</v>
      </c>
      <c r="J325" s="7">
        <v>822</v>
      </c>
      <c r="K325" s="38">
        <v>95.2</v>
      </c>
      <c r="L325" s="7">
        <v>811</v>
      </c>
      <c r="M325" s="38">
        <v>94</v>
      </c>
      <c r="N325" s="7">
        <v>813</v>
      </c>
      <c r="O325" s="38">
        <v>94.2</v>
      </c>
      <c r="P325" s="7">
        <v>814</v>
      </c>
      <c r="Q325" s="38">
        <v>94.3</v>
      </c>
      <c r="R325" s="7">
        <v>812</v>
      </c>
      <c r="S325" s="38">
        <v>94.1</v>
      </c>
    </row>
    <row r="326" spans="1:19" ht="12.75">
      <c r="A326" s="3" t="s">
        <v>244</v>
      </c>
      <c r="B326" s="10">
        <v>237</v>
      </c>
      <c r="C326" s="10">
        <v>237</v>
      </c>
      <c r="D326" s="7">
        <v>228</v>
      </c>
      <c r="E326" s="38">
        <v>96.2</v>
      </c>
      <c r="F326" s="7">
        <v>227</v>
      </c>
      <c r="G326" s="38">
        <v>95.8</v>
      </c>
      <c r="H326" s="7">
        <v>228</v>
      </c>
      <c r="I326" s="38">
        <v>96.2</v>
      </c>
      <c r="J326" s="7">
        <v>229</v>
      </c>
      <c r="K326" s="38">
        <v>96.6</v>
      </c>
      <c r="L326" s="7">
        <v>226</v>
      </c>
      <c r="M326" s="38">
        <v>95.4</v>
      </c>
      <c r="N326" s="7">
        <v>226</v>
      </c>
      <c r="O326" s="38">
        <v>95.4</v>
      </c>
      <c r="P326" s="7">
        <v>227</v>
      </c>
      <c r="Q326" s="38">
        <v>95.8</v>
      </c>
      <c r="R326" s="7">
        <v>226</v>
      </c>
      <c r="S326" s="38">
        <v>95.4</v>
      </c>
    </row>
    <row r="327" spans="1:19" ht="12.75">
      <c r="A327" s="3" t="s">
        <v>414</v>
      </c>
      <c r="B327" s="10">
        <v>269</v>
      </c>
      <c r="C327" s="10">
        <v>269</v>
      </c>
      <c r="D327" s="7">
        <v>263</v>
      </c>
      <c r="E327" s="38">
        <v>97.8</v>
      </c>
      <c r="F327" s="7">
        <v>264</v>
      </c>
      <c r="G327" s="38">
        <v>98.1</v>
      </c>
      <c r="H327" s="7">
        <v>265</v>
      </c>
      <c r="I327" s="38">
        <v>98.5</v>
      </c>
      <c r="J327" s="7">
        <v>265</v>
      </c>
      <c r="K327" s="38">
        <v>98.5</v>
      </c>
      <c r="L327" s="7">
        <v>264</v>
      </c>
      <c r="M327" s="38">
        <v>98.1</v>
      </c>
      <c r="N327" s="7">
        <v>265</v>
      </c>
      <c r="O327" s="38">
        <v>98.5</v>
      </c>
      <c r="P327" s="7">
        <v>264</v>
      </c>
      <c r="Q327" s="38">
        <v>98.1</v>
      </c>
      <c r="R327" s="7">
        <v>264</v>
      </c>
      <c r="S327" s="38">
        <v>98.1</v>
      </c>
    </row>
    <row r="328" spans="1:19" ht="12.75">
      <c r="A328" s="3" t="s">
        <v>245</v>
      </c>
      <c r="B328" s="10">
        <v>784</v>
      </c>
      <c r="C328" s="10">
        <v>782</v>
      </c>
      <c r="D328" s="7">
        <v>768</v>
      </c>
      <c r="E328" s="38">
        <v>98</v>
      </c>
      <c r="F328" s="7">
        <v>760</v>
      </c>
      <c r="G328" s="38">
        <v>97.2</v>
      </c>
      <c r="H328" s="7">
        <v>767</v>
      </c>
      <c r="I328" s="38">
        <v>97.8</v>
      </c>
      <c r="J328" s="7">
        <v>761</v>
      </c>
      <c r="K328" s="38">
        <v>97.3</v>
      </c>
      <c r="L328" s="7">
        <v>758</v>
      </c>
      <c r="M328" s="38">
        <v>96.9</v>
      </c>
      <c r="N328" s="7">
        <v>759</v>
      </c>
      <c r="O328" s="38">
        <v>97.1</v>
      </c>
      <c r="P328" s="7">
        <v>764</v>
      </c>
      <c r="Q328" s="38">
        <v>97.4</v>
      </c>
      <c r="R328" s="7">
        <v>759</v>
      </c>
      <c r="S328" s="38">
        <v>97.1</v>
      </c>
    </row>
    <row r="329" spans="1:19" ht="12.75">
      <c r="A329" s="3" t="s">
        <v>249</v>
      </c>
      <c r="B329" s="10">
        <v>1265</v>
      </c>
      <c r="C329" s="10">
        <v>1261</v>
      </c>
      <c r="D329" s="7">
        <v>1239</v>
      </c>
      <c r="E329" s="38">
        <v>97.9</v>
      </c>
      <c r="F329" s="7">
        <v>1219</v>
      </c>
      <c r="G329" s="38">
        <v>96.7</v>
      </c>
      <c r="H329" s="7">
        <v>1237</v>
      </c>
      <c r="I329" s="38">
        <v>97.8</v>
      </c>
      <c r="J329" s="7">
        <v>1223</v>
      </c>
      <c r="K329" s="38">
        <v>97</v>
      </c>
      <c r="L329" s="7">
        <v>1218</v>
      </c>
      <c r="M329" s="38">
        <v>96.6</v>
      </c>
      <c r="N329" s="7">
        <v>1211</v>
      </c>
      <c r="O329" s="38">
        <v>96</v>
      </c>
      <c r="P329" s="7">
        <v>1227</v>
      </c>
      <c r="Q329" s="38">
        <v>97</v>
      </c>
      <c r="R329" s="7">
        <v>1208</v>
      </c>
      <c r="S329" s="38">
        <v>95.8</v>
      </c>
    </row>
    <row r="330" spans="1:19" ht="12.75">
      <c r="A330" s="3" t="s">
        <v>250</v>
      </c>
      <c r="B330" s="10">
        <v>273</v>
      </c>
      <c r="C330" s="10">
        <v>273</v>
      </c>
      <c r="D330" s="7">
        <v>268</v>
      </c>
      <c r="E330" s="38">
        <v>98.2</v>
      </c>
      <c r="F330" s="7">
        <v>268</v>
      </c>
      <c r="G330" s="38">
        <v>98.2</v>
      </c>
      <c r="H330" s="7">
        <v>268</v>
      </c>
      <c r="I330" s="38">
        <v>98.2</v>
      </c>
      <c r="J330" s="7">
        <v>269</v>
      </c>
      <c r="K330" s="38">
        <v>98.5</v>
      </c>
      <c r="L330" s="7">
        <v>270</v>
      </c>
      <c r="M330" s="38">
        <v>98.9</v>
      </c>
      <c r="N330" s="7">
        <v>267</v>
      </c>
      <c r="O330" s="38">
        <v>97.8</v>
      </c>
      <c r="P330" s="7">
        <v>267</v>
      </c>
      <c r="Q330" s="38">
        <v>97.8</v>
      </c>
      <c r="R330" s="7">
        <v>267</v>
      </c>
      <c r="S330" s="38">
        <v>97.8</v>
      </c>
    </row>
    <row r="331" spans="1:19" ht="12.75">
      <c r="A331" s="3" t="s">
        <v>252</v>
      </c>
      <c r="B331" s="10">
        <v>241</v>
      </c>
      <c r="C331" s="10">
        <v>241</v>
      </c>
      <c r="D331" s="7">
        <v>233</v>
      </c>
      <c r="E331" s="38">
        <v>96.7</v>
      </c>
      <c r="F331" s="7">
        <v>233</v>
      </c>
      <c r="G331" s="38">
        <v>96.7</v>
      </c>
      <c r="H331" s="7">
        <v>233</v>
      </c>
      <c r="I331" s="38">
        <v>96.7</v>
      </c>
      <c r="J331" s="7">
        <v>235</v>
      </c>
      <c r="K331" s="38">
        <v>97.5</v>
      </c>
      <c r="L331" s="7">
        <v>231</v>
      </c>
      <c r="M331" s="38">
        <v>95.9</v>
      </c>
      <c r="N331" s="7">
        <v>231</v>
      </c>
      <c r="O331" s="38">
        <v>95.9</v>
      </c>
      <c r="P331" s="7">
        <v>231</v>
      </c>
      <c r="Q331" s="38">
        <v>95.9</v>
      </c>
      <c r="R331" s="7">
        <v>232</v>
      </c>
      <c r="S331" s="38">
        <v>96.3</v>
      </c>
    </row>
    <row r="332" spans="1:19" ht="12.75">
      <c r="A332" s="3" t="s">
        <v>255</v>
      </c>
      <c r="B332" s="10">
        <v>131</v>
      </c>
      <c r="C332" s="10">
        <v>131</v>
      </c>
      <c r="D332" s="7">
        <v>127</v>
      </c>
      <c r="E332" s="38">
        <v>96.9</v>
      </c>
      <c r="F332" s="7">
        <v>127</v>
      </c>
      <c r="G332" s="38">
        <v>96.9</v>
      </c>
      <c r="H332" s="7">
        <v>127</v>
      </c>
      <c r="I332" s="38">
        <v>96.9</v>
      </c>
      <c r="J332" s="7">
        <v>127</v>
      </c>
      <c r="K332" s="38">
        <v>96.9</v>
      </c>
      <c r="L332" s="7">
        <v>125</v>
      </c>
      <c r="M332" s="38">
        <v>95.4</v>
      </c>
      <c r="N332" s="7">
        <v>124</v>
      </c>
      <c r="O332" s="38">
        <v>94.7</v>
      </c>
      <c r="P332" s="7">
        <v>125</v>
      </c>
      <c r="Q332" s="38">
        <v>95.4</v>
      </c>
      <c r="R332" s="7">
        <v>125</v>
      </c>
      <c r="S332" s="38">
        <v>95.4</v>
      </c>
    </row>
    <row r="333" spans="1:19" ht="12.75">
      <c r="A333" s="3" t="s">
        <v>256</v>
      </c>
      <c r="B333" s="10">
        <v>264</v>
      </c>
      <c r="C333" s="10">
        <v>264</v>
      </c>
      <c r="D333" s="7">
        <v>262</v>
      </c>
      <c r="E333" s="38">
        <v>99.2</v>
      </c>
      <c r="F333" s="7">
        <v>261</v>
      </c>
      <c r="G333" s="38">
        <v>98.9</v>
      </c>
      <c r="H333" s="7">
        <v>261</v>
      </c>
      <c r="I333" s="38">
        <v>98.9</v>
      </c>
      <c r="J333" s="7">
        <v>260</v>
      </c>
      <c r="K333" s="38">
        <v>98.5</v>
      </c>
      <c r="L333" s="7">
        <v>257</v>
      </c>
      <c r="M333" s="38">
        <v>97.3</v>
      </c>
      <c r="N333" s="7">
        <v>256</v>
      </c>
      <c r="O333" s="38">
        <v>97</v>
      </c>
      <c r="P333" s="7">
        <v>259</v>
      </c>
      <c r="Q333" s="38">
        <v>98.1</v>
      </c>
      <c r="R333" s="7">
        <v>257</v>
      </c>
      <c r="S333" s="38">
        <v>97.3</v>
      </c>
    </row>
    <row r="334" spans="1:19" ht="12.75">
      <c r="A334" s="3" t="s">
        <v>257</v>
      </c>
      <c r="B334" s="10">
        <v>222</v>
      </c>
      <c r="C334" s="10">
        <v>222</v>
      </c>
      <c r="D334" s="7">
        <v>219</v>
      </c>
      <c r="E334" s="38">
        <v>98.6</v>
      </c>
      <c r="F334" s="7">
        <v>215</v>
      </c>
      <c r="G334" s="38">
        <v>96.8</v>
      </c>
      <c r="H334" s="7">
        <v>217</v>
      </c>
      <c r="I334" s="38">
        <v>97.7</v>
      </c>
      <c r="J334" s="7">
        <v>215</v>
      </c>
      <c r="K334" s="38">
        <v>96.8</v>
      </c>
      <c r="L334" s="7">
        <v>216</v>
      </c>
      <c r="M334" s="38">
        <v>97.3</v>
      </c>
      <c r="N334" s="7">
        <v>215</v>
      </c>
      <c r="O334" s="38">
        <v>96.8</v>
      </c>
      <c r="P334" s="7">
        <v>216</v>
      </c>
      <c r="Q334" s="38">
        <v>97.3</v>
      </c>
      <c r="R334" s="7">
        <v>212</v>
      </c>
      <c r="S334" s="38">
        <v>95.5</v>
      </c>
    </row>
    <row r="335" spans="1:19" ht="12.75">
      <c r="A335" s="3" t="s">
        <v>258</v>
      </c>
      <c r="B335" s="10">
        <v>140</v>
      </c>
      <c r="C335" s="10">
        <v>140</v>
      </c>
      <c r="D335" s="7">
        <v>134</v>
      </c>
      <c r="E335" s="38">
        <v>95.7</v>
      </c>
      <c r="F335" s="7">
        <v>135</v>
      </c>
      <c r="G335" s="38">
        <v>96.4</v>
      </c>
      <c r="H335" s="7">
        <v>137</v>
      </c>
      <c r="I335" s="38">
        <v>97.9</v>
      </c>
      <c r="J335" s="7">
        <v>137</v>
      </c>
      <c r="K335" s="38">
        <v>97.9</v>
      </c>
      <c r="L335" s="7">
        <v>135</v>
      </c>
      <c r="M335" s="38">
        <v>96.4</v>
      </c>
      <c r="N335" s="7">
        <v>137</v>
      </c>
      <c r="O335" s="38">
        <v>97.9</v>
      </c>
      <c r="P335" s="7">
        <v>130</v>
      </c>
      <c r="Q335" s="38">
        <v>92.9</v>
      </c>
      <c r="R335" s="7">
        <v>134</v>
      </c>
      <c r="S335" s="38">
        <v>95.7</v>
      </c>
    </row>
    <row r="336" spans="1:19" ht="12.75">
      <c r="A336" s="3" t="s">
        <v>259</v>
      </c>
      <c r="B336" s="10">
        <v>254</v>
      </c>
      <c r="C336" s="10">
        <v>253</v>
      </c>
      <c r="D336" s="7">
        <v>250</v>
      </c>
      <c r="E336" s="38">
        <v>98.4</v>
      </c>
      <c r="F336" s="7">
        <v>246</v>
      </c>
      <c r="G336" s="38">
        <v>97.2</v>
      </c>
      <c r="H336" s="7">
        <v>250</v>
      </c>
      <c r="I336" s="38">
        <v>98.4</v>
      </c>
      <c r="J336" s="7">
        <v>249</v>
      </c>
      <c r="K336" s="38">
        <v>98.4</v>
      </c>
      <c r="L336" s="7">
        <v>245</v>
      </c>
      <c r="M336" s="38">
        <v>96.8</v>
      </c>
      <c r="N336" s="7">
        <v>244</v>
      </c>
      <c r="O336" s="38">
        <v>96.4</v>
      </c>
      <c r="P336" s="7">
        <v>246</v>
      </c>
      <c r="Q336" s="38">
        <v>96.9</v>
      </c>
      <c r="R336" s="7">
        <v>242</v>
      </c>
      <c r="S336" s="38">
        <v>95.7</v>
      </c>
    </row>
    <row r="337" spans="1:19" ht="12.75">
      <c r="A337" s="3" t="s">
        <v>261</v>
      </c>
      <c r="B337" s="10">
        <v>97</v>
      </c>
      <c r="C337" s="10">
        <v>97</v>
      </c>
      <c r="D337" s="7">
        <v>86</v>
      </c>
      <c r="E337" s="38">
        <v>88.7</v>
      </c>
      <c r="F337" s="7">
        <v>86</v>
      </c>
      <c r="G337" s="38">
        <v>88.7</v>
      </c>
      <c r="H337" s="7">
        <v>86</v>
      </c>
      <c r="I337" s="38">
        <v>88.7</v>
      </c>
      <c r="J337" s="7">
        <v>86</v>
      </c>
      <c r="K337" s="38">
        <v>88.7</v>
      </c>
      <c r="L337" s="7">
        <v>83</v>
      </c>
      <c r="M337" s="38">
        <v>85.6</v>
      </c>
      <c r="N337" s="7">
        <v>85</v>
      </c>
      <c r="O337" s="38">
        <v>87.6</v>
      </c>
      <c r="P337" s="7">
        <v>85</v>
      </c>
      <c r="Q337" s="38">
        <v>87.6</v>
      </c>
      <c r="R337" s="7">
        <v>85</v>
      </c>
      <c r="S337" s="38">
        <v>87.6</v>
      </c>
    </row>
    <row r="338" spans="1:19" ht="12.75">
      <c r="A338" s="3" t="s">
        <v>265</v>
      </c>
      <c r="B338" s="10">
        <v>190</v>
      </c>
      <c r="C338" s="10">
        <v>190</v>
      </c>
      <c r="D338" s="7">
        <v>183</v>
      </c>
      <c r="E338" s="38">
        <v>96.3</v>
      </c>
      <c r="F338" s="7">
        <v>181</v>
      </c>
      <c r="G338" s="38">
        <v>95.3</v>
      </c>
      <c r="H338" s="7">
        <v>183</v>
      </c>
      <c r="I338" s="38">
        <v>96.3</v>
      </c>
      <c r="J338" s="7">
        <v>181</v>
      </c>
      <c r="K338" s="38">
        <v>95.3</v>
      </c>
      <c r="L338" s="7">
        <v>180</v>
      </c>
      <c r="M338" s="38">
        <v>94.7</v>
      </c>
      <c r="N338" s="7">
        <v>180</v>
      </c>
      <c r="O338" s="38">
        <v>94.7</v>
      </c>
      <c r="P338" s="7">
        <v>183</v>
      </c>
      <c r="Q338" s="38">
        <v>96.3</v>
      </c>
      <c r="R338" s="7">
        <v>181</v>
      </c>
      <c r="S338" s="38">
        <v>95.3</v>
      </c>
    </row>
    <row r="339" spans="1:19" ht="12.75">
      <c r="A339" s="3" t="s">
        <v>269</v>
      </c>
      <c r="B339" s="10">
        <v>136</v>
      </c>
      <c r="C339" s="10">
        <v>136</v>
      </c>
      <c r="D339" s="7">
        <v>132</v>
      </c>
      <c r="E339" s="38">
        <v>97.1</v>
      </c>
      <c r="F339" s="7">
        <v>132</v>
      </c>
      <c r="G339" s="38">
        <v>97.1</v>
      </c>
      <c r="H339" s="7">
        <v>134</v>
      </c>
      <c r="I339" s="38">
        <v>98.5</v>
      </c>
      <c r="J339" s="7">
        <v>133</v>
      </c>
      <c r="K339" s="38">
        <v>97.8</v>
      </c>
      <c r="L339" s="7">
        <v>132</v>
      </c>
      <c r="M339" s="38">
        <v>97.1</v>
      </c>
      <c r="N339" s="7">
        <v>133</v>
      </c>
      <c r="O339" s="38">
        <v>97.8</v>
      </c>
      <c r="P339" s="7">
        <v>133</v>
      </c>
      <c r="Q339" s="38">
        <v>97.8</v>
      </c>
      <c r="R339" s="7">
        <v>133</v>
      </c>
      <c r="S339" s="38">
        <v>97.8</v>
      </c>
    </row>
    <row r="340" spans="1:19" ht="12.75">
      <c r="A340" s="3" t="s">
        <v>402</v>
      </c>
      <c r="B340" s="10">
        <v>413</v>
      </c>
      <c r="C340" s="10">
        <v>413</v>
      </c>
      <c r="D340" s="7">
        <v>406</v>
      </c>
      <c r="E340" s="38">
        <v>98.3</v>
      </c>
      <c r="F340" s="7">
        <v>403</v>
      </c>
      <c r="G340" s="38">
        <v>97.6</v>
      </c>
      <c r="H340" s="7">
        <v>409</v>
      </c>
      <c r="I340" s="38">
        <v>99</v>
      </c>
      <c r="J340" s="7">
        <v>407</v>
      </c>
      <c r="K340" s="38">
        <v>98.5</v>
      </c>
      <c r="L340" s="7">
        <v>406</v>
      </c>
      <c r="M340" s="38">
        <v>98.3</v>
      </c>
      <c r="N340" s="7">
        <v>405</v>
      </c>
      <c r="O340" s="38">
        <v>98.1</v>
      </c>
      <c r="P340" s="7">
        <v>400</v>
      </c>
      <c r="Q340" s="38">
        <v>96.9</v>
      </c>
      <c r="R340" s="7">
        <v>401</v>
      </c>
      <c r="S340" s="38">
        <v>97.1</v>
      </c>
    </row>
    <row r="341" spans="1:19" ht="12.75">
      <c r="A341" s="3" t="s">
        <v>274</v>
      </c>
      <c r="B341" s="10">
        <v>91</v>
      </c>
      <c r="C341" s="10">
        <v>91</v>
      </c>
      <c r="D341" s="7">
        <v>83</v>
      </c>
      <c r="E341" s="38">
        <v>91.2</v>
      </c>
      <c r="F341" s="7">
        <v>82</v>
      </c>
      <c r="G341" s="38">
        <v>90.1</v>
      </c>
      <c r="H341" s="7">
        <v>83</v>
      </c>
      <c r="I341" s="38">
        <v>91.2</v>
      </c>
      <c r="J341" s="7">
        <v>82</v>
      </c>
      <c r="K341" s="38">
        <v>90.1</v>
      </c>
      <c r="L341" s="7">
        <v>81</v>
      </c>
      <c r="M341" s="38">
        <v>89</v>
      </c>
      <c r="N341" s="7">
        <v>81</v>
      </c>
      <c r="O341" s="38">
        <v>89</v>
      </c>
      <c r="P341" s="7">
        <v>83</v>
      </c>
      <c r="Q341" s="38">
        <v>91.2</v>
      </c>
      <c r="R341" s="7">
        <v>82</v>
      </c>
      <c r="S341" s="38">
        <v>90.1</v>
      </c>
    </row>
    <row r="342" spans="1:19" ht="12.75">
      <c r="A342" s="3" t="s">
        <v>275</v>
      </c>
      <c r="B342" s="10">
        <v>269</v>
      </c>
      <c r="C342" s="10">
        <v>269</v>
      </c>
      <c r="D342" s="7">
        <v>264</v>
      </c>
      <c r="E342" s="38">
        <v>98.1</v>
      </c>
      <c r="F342" s="7">
        <v>263</v>
      </c>
      <c r="G342" s="38">
        <v>97.8</v>
      </c>
      <c r="H342" s="7">
        <v>263</v>
      </c>
      <c r="I342" s="38">
        <v>97.8</v>
      </c>
      <c r="J342" s="7">
        <v>266</v>
      </c>
      <c r="K342" s="38">
        <v>98.9</v>
      </c>
      <c r="L342" s="7">
        <v>261</v>
      </c>
      <c r="M342" s="38">
        <v>97</v>
      </c>
      <c r="N342" s="7">
        <v>261</v>
      </c>
      <c r="O342" s="38">
        <v>97</v>
      </c>
      <c r="P342" s="7">
        <v>261</v>
      </c>
      <c r="Q342" s="38">
        <v>97</v>
      </c>
      <c r="R342" s="7">
        <v>261</v>
      </c>
      <c r="S342" s="38">
        <v>97</v>
      </c>
    </row>
    <row r="343" spans="1:19" ht="12.75">
      <c r="A343" s="3" t="s">
        <v>276</v>
      </c>
      <c r="B343" s="10">
        <v>271</v>
      </c>
      <c r="C343" s="10">
        <v>271</v>
      </c>
      <c r="D343" s="7">
        <v>262</v>
      </c>
      <c r="E343" s="38">
        <v>96.7</v>
      </c>
      <c r="F343" s="7">
        <v>259</v>
      </c>
      <c r="G343" s="38">
        <v>95.6</v>
      </c>
      <c r="H343" s="7">
        <v>260</v>
      </c>
      <c r="I343" s="38">
        <v>95.9</v>
      </c>
      <c r="J343" s="7">
        <v>257</v>
      </c>
      <c r="K343" s="38">
        <v>94.8</v>
      </c>
      <c r="L343" s="7">
        <v>258</v>
      </c>
      <c r="M343" s="38">
        <v>95.2</v>
      </c>
      <c r="N343" s="7">
        <v>258</v>
      </c>
      <c r="O343" s="38">
        <v>95.2</v>
      </c>
      <c r="P343" s="7">
        <v>256</v>
      </c>
      <c r="Q343" s="38">
        <v>94.5</v>
      </c>
      <c r="R343" s="7">
        <v>254</v>
      </c>
      <c r="S343" s="38">
        <v>93.7</v>
      </c>
    </row>
    <row r="344" spans="1:19" ht="12.75">
      <c r="A344" s="3" t="s">
        <v>282</v>
      </c>
      <c r="B344" s="10">
        <v>72</v>
      </c>
      <c r="C344" s="10">
        <v>72</v>
      </c>
      <c r="D344" s="7">
        <v>70</v>
      </c>
      <c r="E344" s="38">
        <v>97.2</v>
      </c>
      <c r="F344" s="7">
        <v>70</v>
      </c>
      <c r="G344" s="38">
        <v>97.2</v>
      </c>
      <c r="H344" s="7">
        <v>70</v>
      </c>
      <c r="I344" s="38">
        <v>97.2</v>
      </c>
      <c r="J344" s="7">
        <v>70</v>
      </c>
      <c r="K344" s="38">
        <v>97.2</v>
      </c>
      <c r="L344" s="7">
        <v>70</v>
      </c>
      <c r="M344" s="38">
        <v>97.2</v>
      </c>
      <c r="N344" s="7">
        <v>70</v>
      </c>
      <c r="O344" s="38">
        <v>97.2</v>
      </c>
      <c r="P344" s="7">
        <v>70</v>
      </c>
      <c r="Q344" s="38">
        <v>97.2</v>
      </c>
      <c r="R344" s="7">
        <v>70</v>
      </c>
      <c r="S344" s="38">
        <v>97.2</v>
      </c>
    </row>
    <row r="345" spans="1:19" ht="12.75">
      <c r="A345" s="3" t="s">
        <v>417</v>
      </c>
      <c r="B345" s="10">
        <v>456</v>
      </c>
      <c r="C345" s="10">
        <v>455</v>
      </c>
      <c r="D345" s="7">
        <v>445</v>
      </c>
      <c r="E345" s="38">
        <v>97.6</v>
      </c>
      <c r="F345" s="7">
        <v>440</v>
      </c>
      <c r="G345" s="38">
        <v>96.7</v>
      </c>
      <c r="H345" s="7">
        <v>445</v>
      </c>
      <c r="I345" s="38">
        <v>97.6</v>
      </c>
      <c r="J345" s="7">
        <v>442</v>
      </c>
      <c r="K345" s="38">
        <v>97.1</v>
      </c>
      <c r="L345" s="7">
        <v>440</v>
      </c>
      <c r="M345" s="38">
        <v>96.7</v>
      </c>
      <c r="N345" s="7">
        <v>439</v>
      </c>
      <c r="O345" s="38">
        <v>96.5</v>
      </c>
      <c r="P345" s="7">
        <v>443</v>
      </c>
      <c r="Q345" s="38">
        <v>97.1</v>
      </c>
      <c r="R345" s="7">
        <v>438</v>
      </c>
      <c r="S345" s="38">
        <v>96.3</v>
      </c>
    </row>
    <row r="346" spans="1:19" ht="13.5" thickBot="1">
      <c r="A346" s="14" t="s">
        <v>397</v>
      </c>
      <c r="B346" s="15">
        <f>SUM(B321:B345)</f>
        <v>8580</v>
      </c>
      <c r="C346" s="15">
        <f>SUM(C321:C345)</f>
        <v>8571</v>
      </c>
      <c r="D346" s="15">
        <f>SUM(D321:D345)</f>
        <v>8333</v>
      </c>
      <c r="E346" s="42">
        <f>(D346/B346)*100</f>
        <v>97.12121212121212</v>
      </c>
      <c r="F346" s="15">
        <f>SUM(F321:F345)</f>
        <v>8258</v>
      </c>
      <c r="G346" s="42">
        <f>(F346/C346)*100</f>
        <v>96.34815074087038</v>
      </c>
      <c r="H346" s="15">
        <f>SUM(H321:H345)</f>
        <v>8330</v>
      </c>
      <c r="I346" s="42">
        <f>(H346/B346)*100</f>
        <v>97.08624708624708</v>
      </c>
      <c r="J346" s="15">
        <f>SUM(J321:J345)</f>
        <v>8289</v>
      </c>
      <c r="K346" s="42">
        <f>(J346/C346)*100</f>
        <v>96.70983549177458</v>
      </c>
      <c r="L346" s="15">
        <f>SUM(L321:L345)</f>
        <v>8230</v>
      </c>
      <c r="M346" s="42">
        <f>(L346/C346)*100</f>
        <v>96.02146774005367</v>
      </c>
      <c r="N346" s="15">
        <f>SUM(N321:N345)</f>
        <v>8226</v>
      </c>
      <c r="O346" s="42">
        <f>(N346/C346)*100</f>
        <v>95.974798739937</v>
      </c>
      <c r="P346" s="15">
        <f>SUM(P321:P345)</f>
        <v>8258</v>
      </c>
      <c r="Q346" s="42">
        <f>(P346/B346)*100</f>
        <v>96.24708624708624</v>
      </c>
      <c r="R346" s="15">
        <f>SUM(R321:R345)</f>
        <v>8206</v>
      </c>
      <c r="S346" s="42">
        <f>(R346/C346)*100</f>
        <v>95.74145373935363</v>
      </c>
    </row>
    <row r="347" spans="1:253" s="30" customFormat="1" ht="25.5" customHeight="1" thickTop="1">
      <c r="A347" s="81" t="s">
        <v>396</v>
      </c>
      <c r="B347" s="79" t="s">
        <v>464</v>
      </c>
      <c r="C347" s="80"/>
      <c r="D347" s="75" t="s">
        <v>465</v>
      </c>
      <c r="E347" s="76"/>
      <c r="F347" s="76"/>
      <c r="G347" s="77"/>
      <c r="H347" s="75" t="s">
        <v>466</v>
      </c>
      <c r="I347" s="85"/>
      <c r="J347" s="76"/>
      <c r="K347" s="83"/>
      <c r="L347" s="75" t="s">
        <v>467</v>
      </c>
      <c r="M347" s="83"/>
      <c r="N347" s="75" t="s">
        <v>468</v>
      </c>
      <c r="O347" s="84"/>
      <c r="P347" s="75" t="s">
        <v>469</v>
      </c>
      <c r="Q347" s="85"/>
      <c r="R347" s="76"/>
      <c r="S347" s="83"/>
      <c r="T347" s="11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  <c r="DK347" s="29"/>
      <c r="DL347" s="29"/>
      <c r="DM347" s="29"/>
      <c r="DN347" s="29"/>
      <c r="DO347" s="29"/>
      <c r="DP347" s="29"/>
      <c r="DQ347" s="29"/>
      <c r="DR347" s="29"/>
      <c r="DS347" s="29"/>
      <c r="DT347" s="29"/>
      <c r="DU347" s="29"/>
      <c r="DV347" s="29"/>
      <c r="DW347" s="29"/>
      <c r="DX347" s="29"/>
      <c r="DY347" s="29"/>
      <c r="DZ347" s="29"/>
      <c r="EA347" s="29"/>
      <c r="EB347" s="29"/>
      <c r="EC347" s="29"/>
      <c r="ED347" s="29"/>
      <c r="EE347" s="29"/>
      <c r="EF347" s="29"/>
      <c r="EG347" s="29"/>
      <c r="EH347" s="29"/>
      <c r="EI347" s="29"/>
      <c r="EJ347" s="29"/>
      <c r="EK347" s="29"/>
      <c r="EL347" s="29"/>
      <c r="EM347" s="29"/>
      <c r="EN347" s="29"/>
      <c r="EO347" s="29"/>
      <c r="EP347" s="29"/>
      <c r="EQ347" s="29"/>
      <c r="ER347" s="29"/>
      <c r="ES347" s="29"/>
      <c r="ET347" s="29"/>
      <c r="EU347" s="29"/>
      <c r="EV347" s="29"/>
      <c r="EW347" s="29"/>
      <c r="EX347" s="29"/>
      <c r="EY347" s="29"/>
      <c r="EZ347" s="29"/>
      <c r="FA347" s="29"/>
      <c r="FB347" s="29"/>
      <c r="FC347" s="29"/>
      <c r="FD347" s="29"/>
      <c r="FE347" s="29"/>
      <c r="FF347" s="29"/>
      <c r="FG347" s="29"/>
      <c r="FH347" s="29"/>
      <c r="FI347" s="29"/>
      <c r="FJ347" s="29"/>
      <c r="FK347" s="29"/>
      <c r="FL347" s="29"/>
      <c r="FM347" s="29"/>
      <c r="FN347" s="29"/>
      <c r="FO347" s="29"/>
      <c r="FP347" s="29"/>
      <c r="FQ347" s="29"/>
      <c r="FR347" s="29"/>
      <c r="FS347" s="29"/>
      <c r="FT347" s="29"/>
      <c r="FU347" s="29"/>
      <c r="FV347" s="29"/>
      <c r="FW347" s="29"/>
      <c r="FX347" s="29"/>
      <c r="FY347" s="29"/>
      <c r="FZ347" s="29"/>
      <c r="GA347" s="29"/>
      <c r="GB347" s="29"/>
      <c r="GC347" s="29"/>
      <c r="GD347" s="29"/>
      <c r="GE347" s="29"/>
      <c r="GF347" s="29"/>
      <c r="GG347" s="29"/>
      <c r="GH347" s="29"/>
      <c r="GI347" s="29"/>
      <c r="GJ347" s="29"/>
      <c r="GK347" s="29"/>
      <c r="GL347" s="29"/>
      <c r="GM347" s="29"/>
      <c r="GN347" s="29"/>
      <c r="GO347" s="29"/>
      <c r="GP347" s="29"/>
      <c r="GQ347" s="29"/>
      <c r="GR347" s="29"/>
      <c r="GS347" s="29"/>
      <c r="GT347" s="29"/>
      <c r="GU347" s="29"/>
      <c r="GV347" s="29"/>
      <c r="GW347" s="29"/>
      <c r="GX347" s="29"/>
      <c r="GY347" s="29"/>
      <c r="GZ347" s="29"/>
      <c r="HA347" s="29"/>
      <c r="HB347" s="29"/>
      <c r="HC347" s="29"/>
      <c r="HD347" s="29"/>
      <c r="HE347" s="29"/>
      <c r="HF347" s="29"/>
      <c r="HG347" s="29"/>
      <c r="HH347" s="29"/>
      <c r="HI347" s="29"/>
      <c r="HJ347" s="29"/>
      <c r="HK347" s="29"/>
      <c r="HL347" s="29"/>
      <c r="HM347" s="29"/>
      <c r="HN347" s="29"/>
      <c r="HO347" s="29"/>
      <c r="HP347" s="29"/>
      <c r="HQ347" s="29"/>
      <c r="HR347" s="29"/>
      <c r="HS347" s="29"/>
      <c r="HT347" s="29"/>
      <c r="HU347" s="29"/>
      <c r="HV347" s="29"/>
      <c r="HW347" s="29"/>
      <c r="HX347" s="29"/>
      <c r="HY347" s="29"/>
      <c r="HZ347" s="29"/>
      <c r="IA347" s="29"/>
      <c r="IB347" s="29"/>
      <c r="IC347" s="29"/>
      <c r="ID347" s="29"/>
      <c r="IE347" s="29"/>
      <c r="IF347" s="29"/>
      <c r="IG347" s="29"/>
      <c r="IH347" s="29"/>
      <c r="II347" s="29"/>
      <c r="IJ347" s="29"/>
      <c r="IK347" s="29"/>
      <c r="IL347" s="29"/>
      <c r="IM347" s="29"/>
      <c r="IN347" s="29"/>
      <c r="IO347" s="29"/>
      <c r="IP347" s="29"/>
      <c r="IQ347" s="29"/>
      <c r="IR347" s="29"/>
      <c r="IS347" s="29"/>
    </row>
    <row r="348" spans="1:20" s="31" customFormat="1" ht="25.5" customHeight="1">
      <c r="A348" s="82"/>
      <c r="B348" s="16" t="s">
        <v>409</v>
      </c>
      <c r="C348" s="16" t="s">
        <v>410</v>
      </c>
      <c r="D348" s="12" t="s">
        <v>406</v>
      </c>
      <c r="E348" s="40" t="s">
        <v>395</v>
      </c>
      <c r="F348" s="12" t="s">
        <v>408</v>
      </c>
      <c r="G348" s="40" t="s">
        <v>395</v>
      </c>
      <c r="H348" s="12" t="s">
        <v>406</v>
      </c>
      <c r="I348" s="40" t="s">
        <v>395</v>
      </c>
      <c r="J348" s="12" t="s">
        <v>407</v>
      </c>
      <c r="K348" s="40" t="s">
        <v>395</v>
      </c>
      <c r="L348" s="12" t="s">
        <v>408</v>
      </c>
      <c r="M348" s="40" t="s">
        <v>395</v>
      </c>
      <c r="N348" s="12" t="s">
        <v>407</v>
      </c>
      <c r="O348" s="40" t="s">
        <v>395</v>
      </c>
      <c r="P348" s="12" t="s">
        <v>406</v>
      </c>
      <c r="Q348" s="40" t="s">
        <v>395</v>
      </c>
      <c r="R348" s="12" t="s">
        <v>407</v>
      </c>
      <c r="S348" s="40" t="s">
        <v>395</v>
      </c>
      <c r="T348" s="13"/>
    </row>
    <row r="349" spans="1:19" ht="18.75">
      <c r="A349" s="2" t="s">
        <v>438</v>
      </c>
      <c r="B349" s="2"/>
      <c r="C349" s="2"/>
      <c r="D349" s="2"/>
      <c r="E349" s="46"/>
      <c r="F349" s="2"/>
      <c r="G349" s="46"/>
      <c r="H349" s="2"/>
      <c r="I349" s="46"/>
      <c r="J349" s="2"/>
      <c r="K349" s="46"/>
      <c r="L349" s="2"/>
      <c r="M349" s="46"/>
      <c r="N349" s="2"/>
      <c r="O349" s="46"/>
      <c r="P349" s="2"/>
      <c r="Q349" s="46"/>
      <c r="R349" s="2"/>
      <c r="S349" s="46"/>
    </row>
    <row r="350" spans="1:19" ht="12.75">
      <c r="A350" s="3" t="s">
        <v>226</v>
      </c>
      <c r="B350" s="10">
        <v>317</v>
      </c>
      <c r="C350" s="10">
        <v>317</v>
      </c>
      <c r="D350" s="7">
        <v>315</v>
      </c>
      <c r="E350" s="38">
        <v>99.4</v>
      </c>
      <c r="F350" s="7">
        <v>310</v>
      </c>
      <c r="G350" s="38">
        <v>97.8</v>
      </c>
      <c r="H350" s="7">
        <v>313</v>
      </c>
      <c r="I350" s="38">
        <v>98.7</v>
      </c>
      <c r="J350" s="7">
        <v>310</v>
      </c>
      <c r="K350" s="38">
        <v>97.8</v>
      </c>
      <c r="L350" s="7">
        <v>313</v>
      </c>
      <c r="M350" s="38">
        <v>98.7</v>
      </c>
      <c r="N350" s="7">
        <v>312</v>
      </c>
      <c r="O350" s="38">
        <v>98.4</v>
      </c>
      <c r="P350" s="7">
        <v>311</v>
      </c>
      <c r="Q350" s="38">
        <v>98.1</v>
      </c>
      <c r="R350" s="7">
        <v>307</v>
      </c>
      <c r="S350" s="38">
        <v>96.8</v>
      </c>
    </row>
    <row r="351" spans="1:19" ht="12.75">
      <c r="A351" s="3" t="s">
        <v>228</v>
      </c>
      <c r="B351" s="10">
        <v>574</v>
      </c>
      <c r="C351" s="10">
        <v>573</v>
      </c>
      <c r="D351" s="7">
        <v>563</v>
      </c>
      <c r="E351" s="38">
        <v>98.1</v>
      </c>
      <c r="F351" s="7">
        <v>557</v>
      </c>
      <c r="G351" s="38">
        <v>97.2</v>
      </c>
      <c r="H351" s="7">
        <v>564</v>
      </c>
      <c r="I351" s="38">
        <v>98.3</v>
      </c>
      <c r="J351" s="7">
        <v>558</v>
      </c>
      <c r="K351" s="38">
        <v>97.4</v>
      </c>
      <c r="L351" s="7">
        <v>558</v>
      </c>
      <c r="M351" s="38">
        <v>97.4</v>
      </c>
      <c r="N351" s="7">
        <v>558</v>
      </c>
      <c r="O351" s="38">
        <v>97.4</v>
      </c>
      <c r="P351" s="7">
        <v>561</v>
      </c>
      <c r="Q351" s="38">
        <v>97.7</v>
      </c>
      <c r="R351" s="7">
        <v>555</v>
      </c>
      <c r="S351" s="38">
        <v>96.9</v>
      </c>
    </row>
    <row r="352" spans="1:19" ht="12.75">
      <c r="A352" s="3" t="s">
        <v>230</v>
      </c>
      <c r="B352" s="10">
        <v>112</v>
      </c>
      <c r="C352" s="10">
        <v>112</v>
      </c>
      <c r="D352" s="7">
        <v>111</v>
      </c>
      <c r="E352" s="38">
        <v>99.1</v>
      </c>
      <c r="F352" s="7">
        <v>112</v>
      </c>
      <c r="G352" s="38">
        <v>100</v>
      </c>
      <c r="H352" s="7">
        <v>112</v>
      </c>
      <c r="I352" s="38">
        <v>100</v>
      </c>
      <c r="J352" s="7">
        <v>112</v>
      </c>
      <c r="K352" s="38">
        <v>100</v>
      </c>
      <c r="L352" s="7">
        <v>109</v>
      </c>
      <c r="M352" s="38">
        <v>97.3</v>
      </c>
      <c r="N352" s="7">
        <v>110</v>
      </c>
      <c r="O352" s="38">
        <v>98.2</v>
      </c>
      <c r="P352" s="7">
        <v>111</v>
      </c>
      <c r="Q352" s="38">
        <v>99.1</v>
      </c>
      <c r="R352" s="7">
        <v>112</v>
      </c>
      <c r="S352" s="38">
        <v>100</v>
      </c>
    </row>
    <row r="353" spans="1:19" ht="12.75">
      <c r="A353" s="3" t="s">
        <v>233</v>
      </c>
      <c r="B353" s="10">
        <v>125</v>
      </c>
      <c r="C353" s="10">
        <v>125</v>
      </c>
      <c r="D353" s="7">
        <v>120</v>
      </c>
      <c r="E353" s="38">
        <v>96</v>
      </c>
      <c r="F353" s="7">
        <v>114</v>
      </c>
      <c r="G353" s="38">
        <v>91.2</v>
      </c>
      <c r="H353" s="7">
        <v>121</v>
      </c>
      <c r="I353" s="38">
        <v>96.8</v>
      </c>
      <c r="J353" s="7">
        <v>116</v>
      </c>
      <c r="K353" s="38">
        <v>92.8</v>
      </c>
      <c r="L353" s="7">
        <v>117</v>
      </c>
      <c r="M353" s="38">
        <v>93.6</v>
      </c>
      <c r="N353" s="7">
        <v>116</v>
      </c>
      <c r="O353" s="38">
        <v>92.8</v>
      </c>
      <c r="P353" s="7">
        <v>121</v>
      </c>
      <c r="Q353" s="38">
        <v>96.8</v>
      </c>
      <c r="R353" s="7">
        <v>116</v>
      </c>
      <c r="S353" s="38">
        <v>92.8</v>
      </c>
    </row>
    <row r="354" spans="1:19" ht="12.75">
      <c r="A354" s="3" t="s">
        <v>234</v>
      </c>
      <c r="B354" s="10">
        <v>741</v>
      </c>
      <c r="C354" s="10">
        <v>740</v>
      </c>
      <c r="D354" s="7">
        <v>706</v>
      </c>
      <c r="E354" s="38">
        <v>95.3</v>
      </c>
      <c r="F354" s="7">
        <v>702</v>
      </c>
      <c r="G354" s="38">
        <v>94.9</v>
      </c>
      <c r="H354" s="7">
        <v>707</v>
      </c>
      <c r="I354" s="38">
        <v>95.4</v>
      </c>
      <c r="J354" s="7">
        <v>704</v>
      </c>
      <c r="K354" s="38">
        <v>95.1</v>
      </c>
      <c r="L354" s="7">
        <v>701</v>
      </c>
      <c r="M354" s="38">
        <v>94.7</v>
      </c>
      <c r="N354" s="7">
        <v>702</v>
      </c>
      <c r="O354" s="38">
        <v>94.9</v>
      </c>
      <c r="P354" s="7">
        <v>698</v>
      </c>
      <c r="Q354" s="38">
        <v>94.2</v>
      </c>
      <c r="R354" s="7">
        <v>698</v>
      </c>
      <c r="S354" s="38">
        <v>94.3</v>
      </c>
    </row>
    <row r="355" spans="1:19" ht="12.75">
      <c r="A355" s="3" t="s">
        <v>477</v>
      </c>
      <c r="B355" s="10">
        <v>485</v>
      </c>
      <c r="C355" s="10">
        <v>485</v>
      </c>
      <c r="D355" s="7">
        <v>460</v>
      </c>
      <c r="E355" s="38">
        <v>94.8</v>
      </c>
      <c r="F355" s="7">
        <v>458</v>
      </c>
      <c r="G355" s="38">
        <v>94.4</v>
      </c>
      <c r="H355" s="7">
        <v>461</v>
      </c>
      <c r="I355" s="38">
        <v>95.1</v>
      </c>
      <c r="J355" s="7">
        <v>458</v>
      </c>
      <c r="K355" s="38">
        <v>94.4</v>
      </c>
      <c r="L355" s="7">
        <v>457</v>
      </c>
      <c r="M355" s="38">
        <v>94.2</v>
      </c>
      <c r="N355" s="7">
        <v>459</v>
      </c>
      <c r="O355" s="38">
        <v>94.6</v>
      </c>
      <c r="P355" s="7">
        <v>458</v>
      </c>
      <c r="Q355" s="38">
        <v>94.4</v>
      </c>
      <c r="R355" s="7">
        <v>453</v>
      </c>
      <c r="S355" s="38">
        <v>93.4</v>
      </c>
    </row>
    <row r="356" spans="1:19" ht="12.75">
      <c r="A356" s="3" t="s">
        <v>242</v>
      </c>
      <c r="B356" s="10">
        <v>368</v>
      </c>
      <c r="C356" s="10">
        <v>367</v>
      </c>
      <c r="D356" s="7">
        <v>364</v>
      </c>
      <c r="E356" s="38">
        <v>98.9</v>
      </c>
      <c r="F356" s="7">
        <v>360</v>
      </c>
      <c r="G356" s="38">
        <v>98.1</v>
      </c>
      <c r="H356" s="7">
        <v>364</v>
      </c>
      <c r="I356" s="38">
        <v>98.9</v>
      </c>
      <c r="J356" s="7">
        <v>360</v>
      </c>
      <c r="K356" s="38">
        <v>98.1</v>
      </c>
      <c r="L356" s="7">
        <v>364</v>
      </c>
      <c r="M356" s="38">
        <v>99.2</v>
      </c>
      <c r="N356" s="7">
        <v>364</v>
      </c>
      <c r="O356" s="38">
        <v>99.2</v>
      </c>
      <c r="P356" s="7">
        <v>362</v>
      </c>
      <c r="Q356" s="38">
        <v>98.4</v>
      </c>
      <c r="R356" s="7">
        <v>360</v>
      </c>
      <c r="S356" s="38">
        <v>98.1</v>
      </c>
    </row>
    <row r="357" spans="1:19" ht="12.75">
      <c r="A357" s="3" t="s">
        <v>247</v>
      </c>
      <c r="B357" s="10">
        <v>304</v>
      </c>
      <c r="C357" s="10">
        <v>304</v>
      </c>
      <c r="D357" s="7">
        <v>258</v>
      </c>
      <c r="E357" s="38">
        <v>84.9</v>
      </c>
      <c r="F357" s="7">
        <v>256</v>
      </c>
      <c r="G357" s="38">
        <v>84.2</v>
      </c>
      <c r="H357" s="7">
        <v>258</v>
      </c>
      <c r="I357" s="38">
        <v>84.9</v>
      </c>
      <c r="J357" s="7">
        <v>257</v>
      </c>
      <c r="K357" s="38">
        <v>84.5</v>
      </c>
      <c r="L357" s="7">
        <v>259</v>
      </c>
      <c r="M357" s="38">
        <v>85.2</v>
      </c>
      <c r="N357" s="7">
        <v>260</v>
      </c>
      <c r="O357" s="38">
        <v>85.5</v>
      </c>
      <c r="P357" s="7">
        <v>257</v>
      </c>
      <c r="Q357" s="38">
        <v>84.5</v>
      </c>
      <c r="R357" s="7">
        <v>258</v>
      </c>
      <c r="S357" s="38">
        <v>84.9</v>
      </c>
    </row>
    <row r="358" spans="1:19" ht="12.75">
      <c r="A358" s="3" t="s">
        <v>401</v>
      </c>
      <c r="B358" s="10">
        <v>907</v>
      </c>
      <c r="C358" s="10">
        <v>906</v>
      </c>
      <c r="D358" s="7">
        <v>894</v>
      </c>
      <c r="E358" s="38">
        <v>98.6</v>
      </c>
      <c r="F358" s="7">
        <v>886</v>
      </c>
      <c r="G358" s="38">
        <v>97.8</v>
      </c>
      <c r="H358" s="7">
        <v>896</v>
      </c>
      <c r="I358" s="38">
        <v>98.8</v>
      </c>
      <c r="J358" s="7">
        <v>891</v>
      </c>
      <c r="K358" s="38">
        <v>98.3</v>
      </c>
      <c r="L358" s="7">
        <v>891</v>
      </c>
      <c r="M358" s="38">
        <v>98.3</v>
      </c>
      <c r="N358" s="7">
        <v>889</v>
      </c>
      <c r="O358" s="38">
        <v>98.1</v>
      </c>
      <c r="P358" s="7">
        <v>891</v>
      </c>
      <c r="Q358" s="38">
        <v>98.2</v>
      </c>
      <c r="R358" s="7">
        <v>885</v>
      </c>
      <c r="S358" s="38">
        <v>97.7</v>
      </c>
    </row>
    <row r="359" spans="1:19" ht="12.75">
      <c r="A359" s="3" t="s">
        <v>253</v>
      </c>
      <c r="B359" s="10">
        <v>356</v>
      </c>
      <c r="C359" s="10">
        <v>356</v>
      </c>
      <c r="D359" s="7">
        <v>348</v>
      </c>
      <c r="E359" s="38">
        <v>97.8</v>
      </c>
      <c r="F359" s="7">
        <v>346</v>
      </c>
      <c r="G359" s="38">
        <v>97.2</v>
      </c>
      <c r="H359" s="7">
        <v>347</v>
      </c>
      <c r="I359" s="38">
        <v>97.5</v>
      </c>
      <c r="J359" s="7">
        <v>348</v>
      </c>
      <c r="K359" s="38">
        <v>97.8</v>
      </c>
      <c r="L359" s="7">
        <v>346</v>
      </c>
      <c r="M359" s="38">
        <v>97.2</v>
      </c>
      <c r="N359" s="7">
        <v>343</v>
      </c>
      <c r="O359" s="38">
        <v>96.3</v>
      </c>
      <c r="P359" s="7">
        <v>343</v>
      </c>
      <c r="Q359" s="38">
        <v>96.3</v>
      </c>
      <c r="R359" s="7">
        <v>345</v>
      </c>
      <c r="S359" s="38">
        <v>96.9</v>
      </c>
    </row>
    <row r="360" spans="1:19" ht="12.75">
      <c r="A360" s="3" t="s">
        <v>264</v>
      </c>
      <c r="B360" s="10">
        <v>463</v>
      </c>
      <c r="C360" s="10">
        <v>462</v>
      </c>
      <c r="D360" s="7">
        <v>444</v>
      </c>
      <c r="E360" s="38">
        <v>95.9</v>
      </c>
      <c r="F360" s="7">
        <v>435</v>
      </c>
      <c r="G360" s="38">
        <v>94.2</v>
      </c>
      <c r="H360" s="7">
        <v>445</v>
      </c>
      <c r="I360" s="38">
        <v>96.1</v>
      </c>
      <c r="J360" s="7">
        <v>437</v>
      </c>
      <c r="K360" s="38">
        <v>94.6</v>
      </c>
      <c r="L360" s="7">
        <v>437</v>
      </c>
      <c r="M360" s="38">
        <v>94.6</v>
      </c>
      <c r="N360" s="7">
        <v>438</v>
      </c>
      <c r="O360" s="38">
        <v>94.8</v>
      </c>
      <c r="P360" s="7">
        <v>441</v>
      </c>
      <c r="Q360" s="38">
        <v>95.2</v>
      </c>
      <c r="R360" s="7">
        <v>430</v>
      </c>
      <c r="S360" s="38">
        <v>93.1</v>
      </c>
    </row>
    <row r="361" spans="1:19" ht="12.75">
      <c r="A361" s="3" t="s">
        <v>267</v>
      </c>
      <c r="B361" s="10">
        <v>7501</v>
      </c>
      <c r="C361" s="10">
        <v>7472</v>
      </c>
      <c r="D361" s="7">
        <v>7323</v>
      </c>
      <c r="E361" s="38">
        <v>97.6</v>
      </c>
      <c r="F361" s="7">
        <v>7181</v>
      </c>
      <c r="G361" s="38">
        <v>96.1</v>
      </c>
      <c r="H361" s="7">
        <v>7315</v>
      </c>
      <c r="I361" s="38">
        <v>97.5</v>
      </c>
      <c r="J361" s="7">
        <v>7238</v>
      </c>
      <c r="K361" s="38">
        <v>96.9</v>
      </c>
      <c r="L361" s="7">
        <v>7232</v>
      </c>
      <c r="M361" s="38">
        <v>96.8</v>
      </c>
      <c r="N361" s="7">
        <v>7205</v>
      </c>
      <c r="O361" s="38">
        <v>96.4</v>
      </c>
      <c r="P361" s="7">
        <v>7214</v>
      </c>
      <c r="Q361" s="38">
        <v>96.2</v>
      </c>
      <c r="R361" s="7">
        <v>7136</v>
      </c>
      <c r="S361" s="38">
        <v>95.5</v>
      </c>
    </row>
    <row r="362" spans="1:19" ht="12.75">
      <c r="A362" s="3" t="s">
        <v>268</v>
      </c>
      <c r="B362" s="10">
        <v>873</v>
      </c>
      <c r="C362" s="10">
        <v>868</v>
      </c>
      <c r="D362" s="7">
        <v>850</v>
      </c>
      <c r="E362" s="38">
        <v>97.4</v>
      </c>
      <c r="F362" s="7">
        <v>827</v>
      </c>
      <c r="G362" s="38">
        <v>95.3</v>
      </c>
      <c r="H362" s="7">
        <v>847</v>
      </c>
      <c r="I362" s="38">
        <v>97</v>
      </c>
      <c r="J362" s="7">
        <v>835</v>
      </c>
      <c r="K362" s="38">
        <v>96.2</v>
      </c>
      <c r="L362" s="7">
        <v>836</v>
      </c>
      <c r="M362" s="38">
        <v>96.3</v>
      </c>
      <c r="N362" s="7">
        <v>831</v>
      </c>
      <c r="O362" s="38">
        <v>95.7</v>
      </c>
      <c r="P362" s="7">
        <v>841</v>
      </c>
      <c r="Q362" s="38">
        <v>96.3</v>
      </c>
      <c r="R362" s="7">
        <v>822</v>
      </c>
      <c r="S362" s="38">
        <v>94.7</v>
      </c>
    </row>
    <row r="363" spans="1:19" ht="12.75">
      <c r="A363" s="3" t="s">
        <v>271</v>
      </c>
      <c r="B363" s="10">
        <v>764</v>
      </c>
      <c r="C363" s="10">
        <v>762</v>
      </c>
      <c r="D363" s="7">
        <v>754</v>
      </c>
      <c r="E363" s="38">
        <v>98.7</v>
      </c>
      <c r="F363" s="7">
        <v>747</v>
      </c>
      <c r="G363" s="38">
        <v>98</v>
      </c>
      <c r="H363" s="7">
        <v>754</v>
      </c>
      <c r="I363" s="38">
        <v>98.7</v>
      </c>
      <c r="J363" s="7">
        <v>749</v>
      </c>
      <c r="K363" s="38">
        <v>98.3</v>
      </c>
      <c r="L363" s="7">
        <v>750</v>
      </c>
      <c r="M363" s="38">
        <v>98.4</v>
      </c>
      <c r="N363" s="7">
        <v>747</v>
      </c>
      <c r="O363" s="38">
        <v>98</v>
      </c>
      <c r="P363" s="7">
        <v>749</v>
      </c>
      <c r="Q363" s="38">
        <v>98</v>
      </c>
      <c r="R363" s="7">
        <v>743</v>
      </c>
      <c r="S363" s="38">
        <v>97.5</v>
      </c>
    </row>
    <row r="364" spans="1:19" ht="12.75">
      <c r="A364" s="3" t="s">
        <v>273</v>
      </c>
      <c r="B364" s="10">
        <v>766</v>
      </c>
      <c r="C364" s="10">
        <v>764</v>
      </c>
      <c r="D364" s="7">
        <v>750</v>
      </c>
      <c r="E364" s="38">
        <v>97.9</v>
      </c>
      <c r="F364" s="7">
        <v>735</v>
      </c>
      <c r="G364" s="38">
        <v>96.2</v>
      </c>
      <c r="H364" s="7">
        <v>749</v>
      </c>
      <c r="I364" s="38">
        <v>97.8</v>
      </c>
      <c r="J364" s="7">
        <v>743</v>
      </c>
      <c r="K364" s="38">
        <v>97.3</v>
      </c>
      <c r="L364" s="7">
        <v>749</v>
      </c>
      <c r="M364" s="38">
        <v>98</v>
      </c>
      <c r="N364" s="7">
        <v>747</v>
      </c>
      <c r="O364" s="38">
        <v>97.8</v>
      </c>
      <c r="P364" s="7">
        <v>747</v>
      </c>
      <c r="Q364" s="38">
        <v>97.5</v>
      </c>
      <c r="R364" s="7">
        <v>738</v>
      </c>
      <c r="S364" s="38">
        <v>96.6</v>
      </c>
    </row>
    <row r="365" spans="1:19" ht="12.75">
      <c r="A365" s="3" t="s">
        <v>279</v>
      </c>
      <c r="B365" s="10">
        <v>91</v>
      </c>
      <c r="C365" s="10">
        <v>91</v>
      </c>
      <c r="D365" s="7">
        <v>87</v>
      </c>
      <c r="E365" s="38">
        <v>95.6</v>
      </c>
      <c r="F365" s="7">
        <v>86</v>
      </c>
      <c r="G365" s="38">
        <v>94.5</v>
      </c>
      <c r="H365" s="7">
        <v>87</v>
      </c>
      <c r="I365" s="38">
        <v>95.6</v>
      </c>
      <c r="J365" s="7">
        <v>88</v>
      </c>
      <c r="K365" s="38">
        <v>96.7</v>
      </c>
      <c r="L365" s="7">
        <v>86</v>
      </c>
      <c r="M365" s="38">
        <v>94.5</v>
      </c>
      <c r="N365" s="7">
        <v>85</v>
      </c>
      <c r="O365" s="38">
        <v>93.4</v>
      </c>
      <c r="P365" s="7">
        <v>85</v>
      </c>
      <c r="Q365" s="38">
        <v>93.4</v>
      </c>
      <c r="R365" s="7">
        <v>86</v>
      </c>
      <c r="S365" s="38">
        <v>94.5</v>
      </c>
    </row>
    <row r="366" spans="1:19" ht="13.5" thickBot="1">
      <c r="A366" s="14" t="s">
        <v>397</v>
      </c>
      <c r="B366" s="15">
        <f>SUM(B350:B365)</f>
        <v>14747</v>
      </c>
      <c r="C366" s="15">
        <f>SUM(C350:C365)</f>
        <v>14704</v>
      </c>
      <c r="D366" s="15">
        <f>SUM(D350:D365)</f>
        <v>14347</v>
      </c>
      <c r="E366" s="42">
        <f>(D366/B366)*100</f>
        <v>97.28758391537262</v>
      </c>
      <c r="F366" s="15">
        <f>SUM(F350:F365)</f>
        <v>14112</v>
      </c>
      <c r="G366" s="42">
        <f>(F366/C366)*100</f>
        <v>95.97388465723613</v>
      </c>
      <c r="H366" s="15">
        <f>SUM(H350:H365)</f>
        <v>14340</v>
      </c>
      <c r="I366" s="42">
        <f>(H366/B366)*100</f>
        <v>97.24011663389163</v>
      </c>
      <c r="J366" s="15">
        <f>SUM(J350:J365)</f>
        <v>14204</v>
      </c>
      <c r="K366" s="42">
        <f>(J366/C366)*100</f>
        <v>96.59956474428726</v>
      </c>
      <c r="L366" s="15">
        <f>SUM(L350:L365)</f>
        <v>14205</v>
      </c>
      <c r="M366" s="42">
        <f>(L366/C366)*100</f>
        <v>96.60636561479869</v>
      </c>
      <c r="N366" s="15">
        <f>SUM(N350:N365)</f>
        <v>14166</v>
      </c>
      <c r="O366" s="42">
        <f>(N366/C366)*100</f>
        <v>96.3411316648531</v>
      </c>
      <c r="P366" s="15">
        <f>SUM(P350:P365)</f>
        <v>14190</v>
      </c>
      <c r="Q366" s="42">
        <f>(P366/B366)*100</f>
        <v>96.22296060215638</v>
      </c>
      <c r="R366" s="15">
        <f>SUM(R350:R365)</f>
        <v>14044</v>
      </c>
      <c r="S366" s="42">
        <f>(R366/C366)*100</f>
        <v>95.5114254624592</v>
      </c>
    </row>
    <row r="367" spans="1:253" s="30" customFormat="1" ht="25.5" customHeight="1" thickTop="1">
      <c r="A367" s="81" t="s">
        <v>396</v>
      </c>
      <c r="B367" s="79" t="s">
        <v>464</v>
      </c>
      <c r="C367" s="80"/>
      <c r="D367" s="75" t="s">
        <v>465</v>
      </c>
      <c r="E367" s="76"/>
      <c r="F367" s="76"/>
      <c r="G367" s="77"/>
      <c r="H367" s="75" t="s">
        <v>466</v>
      </c>
      <c r="I367" s="85"/>
      <c r="J367" s="76"/>
      <c r="K367" s="83"/>
      <c r="L367" s="75" t="s">
        <v>467</v>
      </c>
      <c r="M367" s="83"/>
      <c r="N367" s="75" t="s">
        <v>468</v>
      </c>
      <c r="O367" s="84"/>
      <c r="P367" s="75" t="s">
        <v>469</v>
      </c>
      <c r="Q367" s="85"/>
      <c r="R367" s="76"/>
      <c r="S367" s="83"/>
      <c r="T367" s="11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  <c r="CT367" s="29"/>
      <c r="CU367" s="29"/>
      <c r="CV367" s="29"/>
      <c r="CW367" s="29"/>
      <c r="CX367" s="29"/>
      <c r="CY367" s="29"/>
      <c r="CZ367" s="29"/>
      <c r="DA367" s="29"/>
      <c r="DB367" s="29"/>
      <c r="DC367" s="29"/>
      <c r="DD367" s="29"/>
      <c r="DE367" s="29"/>
      <c r="DF367" s="29"/>
      <c r="DG367" s="29"/>
      <c r="DH367" s="29"/>
      <c r="DI367" s="29"/>
      <c r="DJ367" s="29"/>
      <c r="DK367" s="29"/>
      <c r="DL367" s="29"/>
      <c r="DM367" s="29"/>
      <c r="DN367" s="29"/>
      <c r="DO367" s="29"/>
      <c r="DP367" s="29"/>
      <c r="DQ367" s="29"/>
      <c r="DR367" s="29"/>
      <c r="DS367" s="29"/>
      <c r="DT367" s="29"/>
      <c r="DU367" s="29"/>
      <c r="DV367" s="29"/>
      <c r="DW367" s="29"/>
      <c r="DX367" s="29"/>
      <c r="DY367" s="29"/>
      <c r="DZ367" s="29"/>
      <c r="EA367" s="29"/>
      <c r="EB367" s="29"/>
      <c r="EC367" s="29"/>
      <c r="ED367" s="29"/>
      <c r="EE367" s="29"/>
      <c r="EF367" s="29"/>
      <c r="EG367" s="29"/>
      <c r="EH367" s="29"/>
      <c r="EI367" s="29"/>
      <c r="EJ367" s="29"/>
      <c r="EK367" s="29"/>
      <c r="EL367" s="29"/>
      <c r="EM367" s="29"/>
      <c r="EN367" s="29"/>
      <c r="EO367" s="29"/>
      <c r="EP367" s="29"/>
      <c r="EQ367" s="29"/>
      <c r="ER367" s="29"/>
      <c r="ES367" s="29"/>
      <c r="ET367" s="29"/>
      <c r="EU367" s="29"/>
      <c r="EV367" s="29"/>
      <c r="EW367" s="29"/>
      <c r="EX367" s="29"/>
      <c r="EY367" s="29"/>
      <c r="EZ367" s="29"/>
      <c r="FA367" s="29"/>
      <c r="FB367" s="29"/>
      <c r="FC367" s="29"/>
      <c r="FD367" s="29"/>
      <c r="FE367" s="29"/>
      <c r="FF367" s="29"/>
      <c r="FG367" s="29"/>
      <c r="FH367" s="29"/>
      <c r="FI367" s="29"/>
      <c r="FJ367" s="29"/>
      <c r="FK367" s="29"/>
      <c r="FL367" s="29"/>
      <c r="FM367" s="29"/>
      <c r="FN367" s="29"/>
      <c r="FO367" s="29"/>
      <c r="FP367" s="29"/>
      <c r="FQ367" s="29"/>
      <c r="FR367" s="29"/>
      <c r="FS367" s="29"/>
      <c r="FT367" s="29"/>
      <c r="FU367" s="29"/>
      <c r="FV367" s="29"/>
      <c r="FW367" s="29"/>
      <c r="FX367" s="29"/>
      <c r="FY367" s="29"/>
      <c r="FZ367" s="29"/>
      <c r="GA367" s="29"/>
      <c r="GB367" s="29"/>
      <c r="GC367" s="29"/>
      <c r="GD367" s="29"/>
      <c r="GE367" s="29"/>
      <c r="GF367" s="29"/>
      <c r="GG367" s="29"/>
      <c r="GH367" s="29"/>
      <c r="GI367" s="29"/>
      <c r="GJ367" s="29"/>
      <c r="GK367" s="29"/>
      <c r="GL367" s="29"/>
      <c r="GM367" s="29"/>
      <c r="GN367" s="29"/>
      <c r="GO367" s="29"/>
      <c r="GP367" s="29"/>
      <c r="GQ367" s="29"/>
      <c r="GR367" s="29"/>
      <c r="GS367" s="29"/>
      <c r="GT367" s="29"/>
      <c r="GU367" s="29"/>
      <c r="GV367" s="29"/>
      <c r="GW367" s="29"/>
      <c r="GX367" s="29"/>
      <c r="GY367" s="29"/>
      <c r="GZ367" s="29"/>
      <c r="HA367" s="29"/>
      <c r="HB367" s="29"/>
      <c r="HC367" s="29"/>
      <c r="HD367" s="29"/>
      <c r="HE367" s="29"/>
      <c r="HF367" s="29"/>
      <c r="HG367" s="29"/>
      <c r="HH367" s="29"/>
      <c r="HI367" s="29"/>
      <c r="HJ367" s="29"/>
      <c r="HK367" s="29"/>
      <c r="HL367" s="29"/>
      <c r="HM367" s="29"/>
      <c r="HN367" s="29"/>
      <c r="HO367" s="29"/>
      <c r="HP367" s="29"/>
      <c r="HQ367" s="29"/>
      <c r="HR367" s="29"/>
      <c r="HS367" s="29"/>
      <c r="HT367" s="29"/>
      <c r="HU367" s="29"/>
      <c r="HV367" s="29"/>
      <c r="HW367" s="29"/>
      <c r="HX367" s="29"/>
      <c r="HY367" s="29"/>
      <c r="HZ367" s="29"/>
      <c r="IA367" s="29"/>
      <c r="IB367" s="29"/>
      <c r="IC367" s="29"/>
      <c r="ID367" s="29"/>
      <c r="IE367" s="29"/>
      <c r="IF367" s="29"/>
      <c r="IG367" s="29"/>
      <c r="IH367" s="29"/>
      <c r="II367" s="29"/>
      <c r="IJ367" s="29"/>
      <c r="IK367" s="29"/>
      <c r="IL367" s="29"/>
      <c r="IM367" s="29"/>
      <c r="IN367" s="29"/>
      <c r="IO367" s="29"/>
      <c r="IP367" s="29"/>
      <c r="IQ367" s="29"/>
      <c r="IR367" s="29"/>
      <c r="IS367" s="29"/>
    </row>
    <row r="368" spans="1:20" s="31" customFormat="1" ht="25.5" customHeight="1">
      <c r="A368" s="82"/>
      <c r="B368" s="16" t="s">
        <v>409</v>
      </c>
      <c r="C368" s="16" t="s">
        <v>410</v>
      </c>
      <c r="D368" s="12" t="s">
        <v>406</v>
      </c>
      <c r="E368" s="40" t="s">
        <v>395</v>
      </c>
      <c r="F368" s="12" t="s">
        <v>408</v>
      </c>
      <c r="G368" s="40" t="s">
        <v>395</v>
      </c>
      <c r="H368" s="12" t="s">
        <v>406</v>
      </c>
      <c r="I368" s="40" t="s">
        <v>395</v>
      </c>
      <c r="J368" s="12" t="s">
        <v>407</v>
      </c>
      <c r="K368" s="40" t="s">
        <v>395</v>
      </c>
      <c r="L368" s="12" t="s">
        <v>408</v>
      </c>
      <c r="M368" s="40" t="s">
        <v>395</v>
      </c>
      <c r="N368" s="12" t="s">
        <v>407</v>
      </c>
      <c r="O368" s="40" t="s">
        <v>395</v>
      </c>
      <c r="P368" s="12" t="s">
        <v>406</v>
      </c>
      <c r="Q368" s="40" t="s">
        <v>395</v>
      </c>
      <c r="R368" s="12" t="s">
        <v>407</v>
      </c>
      <c r="S368" s="40" t="s">
        <v>395</v>
      </c>
      <c r="T368" s="13"/>
    </row>
    <row r="369" spans="1:19" ht="18.75">
      <c r="A369" s="2" t="s">
        <v>481</v>
      </c>
      <c r="B369" s="2"/>
      <c r="C369" s="2"/>
      <c r="D369" s="2"/>
      <c r="E369" s="46"/>
      <c r="F369" s="2"/>
      <c r="G369" s="46"/>
      <c r="H369" s="2"/>
      <c r="I369" s="46"/>
      <c r="J369" s="2"/>
      <c r="K369" s="46"/>
      <c r="L369" s="2"/>
      <c r="M369" s="46"/>
      <c r="N369" s="2"/>
      <c r="O369" s="46"/>
      <c r="P369" s="2"/>
      <c r="Q369" s="46"/>
      <c r="R369" s="2"/>
      <c r="S369" s="46"/>
    </row>
    <row r="370" spans="1:19" ht="12.75">
      <c r="A370" s="3" t="s">
        <v>225</v>
      </c>
      <c r="B370" s="10">
        <v>286</v>
      </c>
      <c r="C370" s="10">
        <v>286</v>
      </c>
      <c r="D370" s="7">
        <v>234</v>
      </c>
      <c r="E370" s="38">
        <v>81.8</v>
      </c>
      <c r="F370" s="7">
        <v>232</v>
      </c>
      <c r="G370" s="38">
        <v>81.1</v>
      </c>
      <c r="H370" s="7">
        <v>234</v>
      </c>
      <c r="I370" s="38">
        <v>81.8</v>
      </c>
      <c r="J370" s="7">
        <v>232</v>
      </c>
      <c r="K370" s="38">
        <v>81.1</v>
      </c>
      <c r="L370" s="7">
        <v>230</v>
      </c>
      <c r="M370" s="38">
        <v>80.4</v>
      </c>
      <c r="N370" s="7">
        <v>232</v>
      </c>
      <c r="O370" s="38">
        <v>81.1</v>
      </c>
      <c r="P370" s="7">
        <v>232</v>
      </c>
      <c r="Q370" s="38">
        <v>81.1</v>
      </c>
      <c r="R370" s="7">
        <v>230</v>
      </c>
      <c r="S370" s="38">
        <v>80.4</v>
      </c>
    </row>
    <row r="371" spans="1:19" ht="12.75">
      <c r="A371" s="3" t="s">
        <v>231</v>
      </c>
      <c r="B371" s="10">
        <v>310</v>
      </c>
      <c r="C371" s="10">
        <v>310</v>
      </c>
      <c r="D371" s="7">
        <v>291</v>
      </c>
      <c r="E371" s="38">
        <v>93.9</v>
      </c>
      <c r="F371" s="7">
        <v>288</v>
      </c>
      <c r="G371" s="38">
        <v>92.9</v>
      </c>
      <c r="H371" s="7">
        <v>291</v>
      </c>
      <c r="I371" s="38">
        <v>93.9</v>
      </c>
      <c r="J371" s="7">
        <v>288</v>
      </c>
      <c r="K371" s="38">
        <v>92.9</v>
      </c>
      <c r="L371" s="7">
        <v>292</v>
      </c>
      <c r="M371" s="38">
        <v>94.2</v>
      </c>
      <c r="N371" s="7">
        <v>293</v>
      </c>
      <c r="O371" s="38">
        <v>94.5</v>
      </c>
      <c r="P371" s="7">
        <v>289</v>
      </c>
      <c r="Q371" s="38">
        <v>93.2</v>
      </c>
      <c r="R371" s="7">
        <v>287</v>
      </c>
      <c r="S371" s="38">
        <v>92.6</v>
      </c>
    </row>
    <row r="372" spans="1:19" ht="12.75">
      <c r="A372" s="3" t="s">
        <v>235</v>
      </c>
      <c r="B372" s="10">
        <v>120</v>
      </c>
      <c r="C372" s="10">
        <v>120</v>
      </c>
      <c r="D372" s="7">
        <v>112</v>
      </c>
      <c r="E372" s="38">
        <v>93.3</v>
      </c>
      <c r="F372" s="7">
        <v>110</v>
      </c>
      <c r="G372" s="38">
        <v>91.7</v>
      </c>
      <c r="H372" s="7">
        <v>112</v>
      </c>
      <c r="I372" s="38">
        <v>93.3</v>
      </c>
      <c r="J372" s="7">
        <v>110</v>
      </c>
      <c r="K372" s="38">
        <v>91.7</v>
      </c>
      <c r="L372" s="7">
        <v>111</v>
      </c>
      <c r="M372" s="38">
        <v>92.5</v>
      </c>
      <c r="N372" s="7">
        <v>111</v>
      </c>
      <c r="O372" s="38">
        <v>92.5</v>
      </c>
      <c r="P372" s="7">
        <v>110</v>
      </c>
      <c r="Q372" s="38">
        <v>91.7</v>
      </c>
      <c r="R372" s="7">
        <v>110</v>
      </c>
      <c r="S372" s="38">
        <v>91.7</v>
      </c>
    </row>
    <row r="373" spans="1:19" ht="12.75">
      <c r="A373" s="3" t="s">
        <v>237</v>
      </c>
      <c r="B373" s="10">
        <v>1366</v>
      </c>
      <c r="C373" s="10">
        <v>1361</v>
      </c>
      <c r="D373" s="7">
        <v>1317</v>
      </c>
      <c r="E373" s="38">
        <v>96.4</v>
      </c>
      <c r="F373" s="7">
        <v>1306</v>
      </c>
      <c r="G373" s="38">
        <v>96</v>
      </c>
      <c r="H373" s="7">
        <v>1321</v>
      </c>
      <c r="I373" s="38">
        <v>96.7</v>
      </c>
      <c r="J373" s="7">
        <v>1317</v>
      </c>
      <c r="K373" s="38">
        <v>96.8</v>
      </c>
      <c r="L373" s="7">
        <v>1315</v>
      </c>
      <c r="M373" s="38">
        <v>96.6</v>
      </c>
      <c r="N373" s="7">
        <v>1311</v>
      </c>
      <c r="O373" s="38">
        <v>96.3</v>
      </c>
      <c r="P373" s="7">
        <v>1304</v>
      </c>
      <c r="Q373" s="38">
        <v>95.5</v>
      </c>
      <c r="R373" s="7">
        <v>1304</v>
      </c>
      <c r="S373" s="38">
        <v>95.8</v>
      </c>
    </row>
    <row r="374" spans="1:19" ht="12.75">
      <c r="A374" s="3" t="s">
        <v>238</v>
      </c>
      <c r="B374" s="10">
        <v>153</v>
      </c>
      <c r="C374" s="10">
        <v>153</v>
      </c>
      <c r="D374" s="7">
        <v>144</v>
      </c>
      <c r="E374" s="38">
        <v>94.1</v>
      </c>
      <c r="F374" s="7">
        <v>142</v>
      </c>
      <c r="G374" s="38">
        <v>92.8</v>
      </c>
      <c r="H374" s="7">
        <v>143</v>
      </c>
      <c r="I374" s="38">
        <v>93.5</v>
      </c>
      <c r="J374" s="7">
        <v>144</v>
      </c>
      <c r="K374" s="38">
        <v>94.1</v>
      </c>
      <c r="L374" s="7">
        <v>143</v>
      </c>
      <c r="M374" s="38">
        <v>93.5</v>
      </c>
      <c r="N374" s="7">
        <v>143</v>
      </c>
      <c r="O374" s="38">
        <v>93.5</v>
      </c>
      <c r="P374" s="7">
        <v>142</v>
      </c>
      <c r="Q374" s="38">
        <v>92.8</v>
      </c>
      <c r="R374" s="7">
        <v>141</v>
      </c>
      <c r="S374" s="38">
        <v>92.2</v>
      </c>
    </row>
    <row r="375" spans="1:19" ht="12.75">
      <c r="A375" s="3" t="s">
        <v>239</v>
      </c>
      <c r="B375" s="10">
        <v>413</v>
      </c>
      <c r="C375" s="10">
        <v>413</v>
      </c>
      <c r="D375" s="7">
        <v>405</v>
      </c>
      <c r="E375" s="38">
        <v>98.1</v>
      </c>
      <c r="F375" s="7">
        <v>401</v>
      </c>
      <c r="G375" s="38">
        <v>97.1</v>
      </c>
      <c r="H375" s="7">
        <v>405</v>
      </c>
      <c r="I375" s="38">
        <v>98.1</v>
      </c>
      <c r="J375" s="7">
        <v>402</v>
      </c>
      <c r="K375" s="38">
        <v>97.3</v>
      </c>
      <c r="L375" s="7">
        <v>401</v>
      </c>
      <c r="M375" s="38">
        <v>97.1</v>
      </c>
      <c r="N375" s="7">
        <v>402</v>
      </c>
      <c r="O375" s="38">
        <v>97.3</v>
      </c>
      <c r="P375" s="7">
        <v>403</v>
      </c>
      <c r="Q375" s="38">
        <v>97.6</v>
      </c>
      <c r="R375" s="7">
        <v>402</v>
      </c>
      <c r="S375" s="38">
        <v>97.3</v>
      </c>
    </row>
    <row r="376" spans="1:19" ht="12.75">
      <c r="A376" s="3" t="s">
        <v>241</v>
      </c>
      <c r="B376" s="10">
        <v>222</v>
      </c>
      <c r="C376" s="10">
        <v>222</v>
      </c>
      <c r="D376" s="7">
        <v>185</v>
      </c>
      <c r="E376" s="38">
        <v>83.3</v>
      </c>
      <c r="F376" s="7">
        <v>187</v>
      </c>
      <c r="G376" s="38">
        <v>84.2</v>
      </c>
      <c r="H376" s="7">
        <v>185</v>
      </c>
      <c r="I376" s="38">
        <v>83.3</v>
      </c>
      <c r="J376" s="7">
        <v>188</v>
      </c>
      <c r="K376" s="38">
        <v>84.7</v>
      </c>
      <c r="L376" s="7">
        <v>186</v>
      </c>
      <c r="M376" s="38">
        <v>83.8</v>
      </c>
      <c r="N376" s="7">
        <v>185</v>
      </c>
      <c r="O376" s="38">
        <v>83.3</v>
      </c>
      <c r="P376" s="7">
        <v>182</v>
      </c>
      <c r="Q376" s="38">
        <v>82</v>
      </c>
      <c r="R376" s="7">
        <v>185</v>
      </c>
      <c r="S376" s="38">
        <v>83.3</v>
      </c>
    </row>
    <row r="377" spans="1:19" ht="12.75">
      <c r="A377" s="3" t="s">
        <v>243</v>
      </c>
      <c r="B377" s="10">
        <v>424</v>
      </c>
      <c r="C377" s="10">
        <v>424</v>
      </c>
      <c r="D377" s="7">
        <v>389</v>
      </c>
      <c r="E377" s="38">
        <v>91.7</v>
      </c>
      <c r="F377" s="7">
        <v>390</v>
      </c>
      <c r="G377" s="38">
        <v>92</v>
      </c>
      <c r="H377" s="7">
        <v>389</v>
      </c>
      <c r="I377" s="38">
        <v>91.7</v>
      </c>
      <c r="J377" s="7">
        <v>394</v>
      </c>
      <c r="K377" s="38">
        <v>92.9</v>
      </c>
      <c r="L377" s="7">
        <v>391</v>
      </c>
      <c r="M377" s="38">
        <v>92.2</v>
      </c>
      <c r="N377" s="7">
        <v>388</v>
      </c>
      <c r="O377" s="38">
        <v>91.5</v>
      </c>
      <c r="P377" s="7">
        <v>382</v>
      </c>
      <c r="Q377" s="38">
        <v>90.1</v>
      </c>
      <c r="R377" s="7">
        <v>392</v>
      </c>
      <c r="S377" s="38">
        <v>92.5</v>
      </c>
    </row>
    <row r="378" spans="1:19" ht="12.75">
      <c r="A378" s="3" t="s">
        <v>246</v>
      </c>
      <c r="B378" s="10">
        <v>109</v>
      </c>
      <c r="C378" s="10">
        <v>109</v>
      </c>
      <c r="D378" s="7">
        <v>94</v>
      </c>
      <c r="E378" s="38">
        <v>86.2</v>
      </c>
      <c r="F378" s="7">
        <v>94</v>
      </c>
      <c r="G378" s="38">
        <v>86.2</v>
      </c>
      <c r="H378" s="7">
        <v>94</v>
      </c>
      <c r="I378" s="38">
        <v>86.2</v>
      </c>
      <c r="J378" s="7">
        <v>95</v>
      </c>
      <c r="K378" s="38">
        <v>87.2</v>
      </c>
      <c r="L378" s="7">
        <v>92</v>
      </c>
      <c r="M378" s="38">
        <v>84.4</v>
      </c>
      <c r="N378" s="7">
        <v>92</v>
      </c>
      <c r="O378" s="38">
        <v>84.4</v>
      </c>
      <c r="P378" s="7">
        <v>92</v>
      </c>
      <c r="Q378" s="38">
        <v>84.4</v>
      </c>
      <c r="R378" s="7">
        <v>92</v>
      </c>
      <c r="S378" s="38">
        <v>84.4</v>
      </c>
    </row>
    <row r="379" spans="1:19" ht="12.75">
      <c r="A379" s="3" t="s">
        <v>248</v>
      </c>
      <c r="B379" s="10">
        <v>197</v>
      </c>
      <c r="C379" s="10">
        <v>196</v>
      </c>
      <c r="D379" s="7">
        <v>181</v>
      </c>
      <c r="E379" s="38">
        <v>91.9</v>
      </c>
      <c r="F379" s="7">
        <v>180</v>
      </c>
      <c r="G379" s="38">
        <v>91.8</v>
      </c>
      <c r="H379" s="7">
        <v>181</v>
      </c>
      <c r="I379" s="38">
        <v>91.9</v>
      </c>
      <c r="J379" s="7">
        <v>181</v>
      </c>
      <c r="K379" s="38">
        <v>92.3</v>
      </c>
      <c r="L379" s="7">
        <v>176</v>
      </c>
      <c r="M379" s="38">
        <v>89.8</v>
      </c>
      <c r="N379" s="7">
        <v>178</v>
      </c>
      <c r="O379" s="38">
        <v>90.8</v>
      </c>
      <c r="P379" s="7">
        <v>180</v>
      </c>
      <c r="Q379" s="38">
        <v>91.4</v>
      </c>
      <c r="R379" s="7">
        <v>180</v>
      </c>
      <c r="S379" s="38">
        <v>91.8</v>
      </c>
    </row>
    <row r="380" spans="1:19" ht="12.75">
      <c r="A380" s="3" t="s">
        <v>478</v>
      </c>
      <c r="B380" s="10">
        <v>383</v>
      </c>
      <c r="C380" s="10">
        <v>383</v>
      </c>
      <c r="D380" s="7">
        <v>331</v>
      </c>
      <c r="E380" s="38">
        <v>86.4</v>
      </c>
      <c r="F380" s="7">
        <v>330</v>
      </c>
      <c r="G380" s="38">
        <v>86.2</v>
      </c>
      <c r="H380" s="7">
        <v>331</v>
      </c>
      <c r="I380" s="38">
        <v>86.4</v>
      </c>
      <c r="J380" s="7">
        <v>332</v>
      </c>
      <c r="K380" s="38">
        <v>86.7</v>
      </c>
      <c r="L380" s="7">
        <v>329</v>
      </c>
      <c r="M380" s="38">
        <v>85.9</v>
      </c>
      <c r="N380" s="7">
        <v>330</v>
      </c>
      <c r="O380" s="38">
        <v>86.2</v>
      </c>
      <c r="P380" s="7">
        <v>329</v>
      </c>
      <c r="Q380" s="38">
        <v>85.9</v>
      </c>
      <c r="R380" s="7">
        <v>330</v>
      </c>
      <c r="S380" s="38">
        <v>86.2</v>
      </c>
    </row>
    <row r="381" spans="1:19" ht="12.75">
      <c r="A381" s="3" t="s">
        <v>260</v>
      </c>
      <c r="B381" s="10">
        <v>241</v>
      </c>
      <c r="C381" s="10">
        <v>241</v>
      </c>
      <c r="D381" s="7">
        <v>221</v>
      </c>
      <c r="E381" s="38">
        <v>91.7</v>
      </c>
      <c r="F381" s="7">
        <v>221</v>
      </c>
      <c r="G381" s="38">
        <v>91.7</v>
      </c>
      <c r="H381" s="7">
        <v>223</v>
      </c>
      <c r="I381" s="38">
        <v>92.5</v>
      </c>
      <c r="J381" s="7">
        <v>224</v>
      </c>
      <c r="K381" s="38">
        <v>92.9</v>
      </c>
      <c r="L381" s="7">
        <v>222</v>
      </c>
      <c r="M381" s="38">
        <v>92.1</v>
      </c>
      <c r="N381" s="7">
        <v>221</v>
      </c>
      <c r="O381" s="38">
        <v>91.7</v>
      </c>
      <c r="P381" s="7">
        <v>221</v>
      </c>
      <c r="Q381" s="38">
        <v>91.7</v>
      </c>
      <c r="R381" s="7">
        <v>221</v>
      </c>
      <c r="S381" s="38">
        <v>91.7</v>
      </c>
    </row>
    <row r="382" spans="1:19" ht="12.75">
      <c r="A382" s="3" t="s">
        <v>262</v>
      </c>
      <c r="B382" s="10">
        <v>342</v>
      </c>
      <c r="C382" s="10">
        <v>342</v>
      </c>
      <c r="D382" s="7">
        <v>336</v>
      </c>
      <c r="E382" s="38">
        <v>98.2</v>
      </c>
      <c r="F382" s="7">
        <v>332</v>
      </c>
      <c r="G382" s="38">
        <v>97.1</v>
      </c>
      <c r="H382" s="7">
        <v>334</v>
      </c>
      <c r="I382" s="38">
        <v>97.7</v>
      </c>
      <c r="J382" s="7">
        <v>333</v>
      </c>
      <c r="K382" s="38">
        <v>97.4</v>
      </c>
      <c r="L382" s="7">
        <v>333</v>
      </c>
      <c r="M382" s="38">
        <v>97.4</v>
      </c>
      <c r="N382" s="7">
        <v>333</v>
      </c>
      <c r="O382" s="38">
        <v>97.4</v>
      </c>
      <c r="P382" s="7">
        <v>334</v>
      </c>
      <c r="Q382" s="38">
        <v>97.7</v>
      </c>
      <c r="R382" s="7">
        <v>331</v>
      </c>
      <c r="S382" s="38">
        <v>96.8</v>
      </c>
    </row>
    <row r="383" spans="1:19" ht="12.75">
      <c r="A383" s="3" t="s">
        <v>270</v>
      </c>
      <c r="B383" s="10">
        <v>297</v>
      </c>
      <c r="C383" s="10">
        <v>297</v>
      </c>
      <c r="D383" s="7">
        <v>284</v>
      </c>
      <c r="E383" s="38">
        <v>95.6</v>
      </c>
      <c r="F383" s="7">
        <v>284</v>
      </c>
      <c r="G383" s="38">
        <v>95.6</v>
      </c>
      <c r="H383" s="7">
        <v>284</v>
      </c>
      <c r="I383" s="38">
        <v>95.6</v>
      </c>
      <c r="J383" s="7">
        <v>284</v>
      </c>
      <c r="K383" s="38">
        <v>95.6</v>
      </c>
      <c r="L383" s="7">
        <v>285</v>
      </c>
      <c r="M383" s="38">
        <v>96</v>
      </c>
      <c r="N383" s="7">
        <v>285</v>
      </c>
      <c r="O383" s="38">
        <v>96</v>
      </c>
      <c r="P383" s="7">
        <v>282</v>
      </c>
      <c r="Q383" s="38">
        <v>94.9</v>
      </c>
      <c r="R383" s="7">
        <v>284</v>
      </c>
      <c r="S383" s="38">
        <v>95.6</v>
      </c>
    </row>
    <row r="384" spans="1:19" ht="12.75">
      <c r="A384" s="3" t="s">
        <v>272</v>
      </c>
      <c r="B384" s="10">
        <v>67</v>
      </c>
      <c r="C384" s="10">
        <v>67</v>
      </c>
      <c r="D384" s="7">
        <v>66</v>
      </c>
      <c r="E384" s="38">
        <v>98.5</v>
      </c>
      <c r="F384" s="7">
        <v>65</v>
      </c>
      <c r="G384" s="38">
        <v>97</v>
      </c>
      <c r="H384" s="7">
        <v>67</v>
      </c>
      <c r="I384" s="38">
        <v>100</v>
      </c>
      <c r="J384" s="7">
        <v>66</v>
      </c>
      <c r="K384" s="38">
        <v>98.5</v>
      </c>
      <c r="L384" s="7">
        <v>66</v>
      </c>
      <c r="M384" s="38">
        <v>98.5</v>
      </c>
      <c r="N384" s="7">
        <v>66</v>
      </c>
      <c r="O384" s="38">
        <v>98.5</v>
      </c>
      <c r="P384" s="7">
        <v>67</v>
      </c>
      <c r="Q384" s="38">
        <v>100</v>
      </c>
      <c r="R384" s="7">
        <v>66</v>
      </c>
      <c r="S384" s="38">
        <v>98.5</v>
      </c>
    </row>
    <row r="385" spans="1:19" ht="12.75">
      <c r="A385" s="3" t="s">
        <v>280</v>
      </c>
      <c r="B385" s="10">
        <v>146</v>
      </c>
      <c r="C385" s="10">
        <v>146</v>
      </c>
      <c r="D385" s="7">
        <v>138</v>
      </c>
      <c r="E385" s="38">
        <v>94.5</v>
      </c>
      <c r="F385" s="7">
        <v>138</v>
      </c>
      <c r="G385" s="38">
        <v>94.5</v>
      </c>
      <c r="H385" s="7">
        <v>138</v>
      </c>
      <c r="I385" s="38">
        <v>94.5</v>
      </c>
      <c r="J385" s="7">
        <v>138</v>
      </c>
      <c r="K385" s="38">
        <v>94.5</v>
      </c>
      <c r="L385" s="7">
        <v>137</v>
      </c>
      <c r="M385" s="38">
        <v>93.8</v>
      </c>
      <c r="N385" s="7">
        <v>139</v>
      </c>
      <c r="O385" s="38">
        <v>95.2</v>
      </c>
      <c r="P385" s="7">
        <v>138</v>
      </c>
      <c r="Q385" s="38">
        <v>94.5</v>
      </c>
      <c r="R385" s="7">
        <v>138</v>
      </c>
      <c r="S385" s="38">
        <v>94.5</v>
      </c>
    </row>
    <row r="386" spans="1:19" ht="12.75">
      <c r="A386" s="3" t="s">
        <v>283</v>
      </c>
      <c r="B386" s="10">
        <v>513</v>
      </c>
      <c r="C386" s="10">
        <v>513</v>
      </c>
      <c r="D386" s="7">
        <v>499</v>
      </c>
      <c r="E386" s="38">
        <v>97.3</v>
      </c>
      <c r="F386" s="7">
        <v>499</v>
      </c>
      <c r="G386" s="38">
        <v>97.3</v>
      </c>
      <c r="H386" s="7">
        <v>499</v>
      </c>
      <c r="I386" s="38">
        <v>97.3</v>
      </c>
      <c r="J386" s="7">
        <v>500</v>
      </c>
      <c r="K386" s="38">
        <v>97.5</v>
      </c>
      <c r="L386" s="7">
        <v>495</v>
      </c>
      <c r="M386" s="38">
        <v>96.5</v>
      </c>
      <c r="N386" s="7">
        <v>496</v>
      </c>
      <c r="O386" s="38">
        <v>96.7</v>
      </c>
      <c r="P386" s="7">
        <v>496</v>
      </c>
      <c r="Q386" s="38">
        <v>96.7</v>
      </c>
      <c r="R386" s="7">
        <v>495</v>
      </c>
      <c r="S386" s="38">
        <v>96.5</v>
      </c>
    </row>
    <row r="387" spans="1:19" ht="13.5" thickBot="1">
      <c r="A387" s="14" t="s">
        <v>397</v>
      </c>
      <c r="B387" s="15">
        <f>SUM(B370:B386)</f>
        <v>5589</v>
      </c>
      <c r="C387" s="15">
        <f>SUM(C370:C386)</f>
        <v>5583</v>
      </c>
      <c r="D387" s="15">
        <f>SUM(D370:D386)</f>
        <v>5227</v>
      </c>
      <c r="E387" s="42">
        <f>(D387/B387)*100</f>
        <v>93.52299159062444</v>
      </c>
      <c r="F387" s="15">
        <f>SUM(F370:F386)</f>
        <v>5199</v>
      </c>
      <c r="G387" s="42">
        <f>(F387/C387)*100</f>
        <v>93.12197743148845</v>
      </c>
      <c r="H387" s="15">
        <f>SUM(H370:H386)</f>
        <v>5231</v>
      </c>
      <c r="I387" s="42">
        <f>(H387/B387)*100</f>
        <v>93.5945607443192</v>
      </c>
      <c r="J387" s="15">
        <f>SUM(J370:J386)</f>
        <v>5228</v>
      </c>
      <c r="K387" s="42">
        <f>(J387/C387)*100</f>
        <v>93.64141142754792</v>
      </c>
      <c r="L387" s="15">
        <f>SUM(L370:L386)</f>
        <v>5204</v>
      </c>
      <c r="M387" s="42">
        <f>(L387/C387)*100</f>
        <v>93.21153501701595</v>
      </c>
      <c r="N387" s="15">
        <f>SUM(N370:N386)</f>
        <v>5205</v>
      </c>
      <c r="O387" s="42">
        <f>(N387/C387)*100</f>
        <v>93.22944653412144</v>
      </c>
      <c r="P387" s="15">
        <f>SUM(P370:P386)</f>
        <v>5183</v>
      </c>
      <c r="Q387" s="42">
        <f>(P387/B387)*100</f>
        <v>92.7357308999821</v>
      </c>
      <c r="R387" s="15">
        <f>SUM(R370:R386)</f>
        <v>5188</v>
      </c>
      <c r="S387" s="42">
        <f>(R387/C387)*100</f>
        <v>92.92495074332795</v>
      </c>
    </row>
    <row r="388" spans="1:253" s="30" customFormat="1" ht="25.5" customHeight="1" thickTop="1">
      <c r="A388" s="81" t="s">
        <v>396</v>
      </c>
      <c r="B388" s="79" t="s">
        <v>464</v>
      </c>
      <c r="C388" s="80"/>
      <c r="D388" s="75" t="s">
        <v>465</v>
      </c>
      <c r="E388" s="76"/>
      <c r="F388" s="76"/>
      <c r="G388" s="77"/>
      <c r="H388" s="75" t="s">
        <v>466</v>
      </c>
      <c r="I388" s="85"/>
      <c r="J388" s="76"/>
      <c r="K388" s="83"/>
      <c r="L388" s="75" t="s">
        <v>467</v>
      </c>
      <c r="M388" s="83"/>
      <c r="N388" s="75" t="s">
        <v>468</v>
      </c>
      <c r="O388" s="84"/>
      <c r="P388" s="75" t="s">
        <v>469</v>
      </c>
      <c r="Q388" s="85"/>
      <c r="R388" s="76"/>
      <c r="S388" s="83"/>
      <c r="T388" s="11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  <c r="DM388" s="29"/>
      <c r="DN388" s="29"/>
      <c r="DO388" s="29"/>
      <c r="DP388" s="29"/>
      <c r="DQ388" s="29"/>
      <c r="DR388" s="29"/>
      <c r="DS388" s="29"/>
      <c r="DT388" s="29"/>
      <c r="DU388" s="29"/>
      <c r="DV388" s="29"/>
      <c r="DW388" s="29"/>
      <c r="DX388" s="29"/>
      <c r="DY388" s="29"/>
      <c r="DZ388" s="29"/>
      <c r="EA388" s="29"/>
      <c r="EB388" s="29"/>
      <c r="EC388" s="29"/>
      <c r="ED388" s="29"/>
      <c r="EE388" s="29"/>
      <c r="EF388" s="29"/>
      <c r="EG388" s="29"/>
      <c r="EH388" s="29"/>
      <c r="EI388" s="29"/>
      <c r="EJ388" s="29"/>
      <c r="EK388" s="29"/>
      <c r="EL388" s="29"/>
      <c r="EM388" s="29"/>
      <c r="EN388" s="29"/>
      <c r="EO388" s="29"/>
      <c r="EP388" s="29"/>
      <c r="EQ388" s="29"/>
      <c r="ER388" s="29"/>
      <c r="ES388" s="29"/>
      <c r="ET388" s="29"/>
      <c r="EU388" s="29"/>
      <c r="EV388" s="29"/>
      <c r="EW388" s="29"/>
      <c r="EX388" s="29"/>
      <c r="EY388" s="29"/>
      <c r="EZ388" s="29"/>
      <c r="FA388" s="29"/>
      <c r="FB388" s="29"/>
      <c r="FC388" s="29"/>
      <c r="FD388" s="29"/>
      <c r="FE388" s="29"/>
      <c r="FF388" s="29"/>
      <c r="FG388" s="29"/>
      <c r="FH388" s="29"/>
      <c r="FI388" s="29"/>
      <c r="FJ388" s="29"/>
      <c r="FK388" s="29"/>
      <c r="FL388" s="29"/>
      <c r="FM388" s="29"/>
      <c r="FN388" s="29"/>
      <c r="FO388" s="29"/>
      <c r="FP388" s="29"/>
      <c r="FQ388" s="29"/>
      <c r="FR388" s="29"/>
      <c r="FS388" s="29"/>
      <c r="FT388" s="29"/>
      <c r="FU388" s="29"/>
      <c r="FV388" s="29"/>
      <c r="FW388" s="29"/>
      <c r="FX388" s="29"/>
      <c r="FY388" s="29"/>
      <c r="FZ388" s="29"/>
      <c r="GA388" s="29"/>
      <c r="GB388" s="29"/>
      <c r="GC388" s="29"/>
      <c r="GD388" s="29"/>
      <c r="GE388" s="29"/>
      <c r="GF388" s="29"/>
      <c r="GG388" s="29"/>
      <c r="GH388" s="29"/>
      <c r="GI388" s="29"/>
      <c r="GJ388" s="29"/>
      <c r="GK388" s="29"/>
      <c r="GL388" s="29"/>
      <c r="GM388" s="29"/>
      <c r="GN388" s="29"/>
      <c r="GO388" s="29"/>
      <c r="GP388" s="29"/>
      <c r="GQ388" s="29"/>
      <c r="GR388" s="29"/>
      <c r="GS388" s="29"/>
      <c r="GT388" s="29"/>
      <c r="GU388" s="29"/>
      <c r="GV388" s="29"/>
      <c r="GW388" s="29"/>
      <c r="GX388" s="29"/>
      <c r="GY388" s="29"/>
      <c r="GZ388" s="29"/>
      <c r="HA388" s="29"/>
      <c r="HB388" s="29"/>
      <c r="HC388" s="29"/>
      <c r="HD388" s="29"/>
      <c r="HE388" s="29"/>
      <c r="HF388" s="29"/>
      <c r="HG388" s="29"/>
      <c r="HH388" s="29"/>
      <c r="HI388" s="29"/>
      <c r="HJ388" s="29"/>
      <c r="HK388" s="29"/>
      <c r="HL388" s="29"/>
      <c r="HM388" s="29"/>
      <c r="HN388" s="29"/>
      <c r="HO388" s="29"/>
      <c r="HP388" s="29"/>
      <c r="HQ388" s="29"/>
      <c r="HR388" s="29"/>
      <c r="HS388" s="29"/>
      <c r="HT388" s="29"/>
      <c r="HU388" s="29"/>
      <c r="HV388" s="29"/>
      <c r="HW388" s="29"/>
      <c r="HX388" s="29"/>
      <c r="HY388" s="29"/>
      <c r="HZ388" s="29"/>
      <c r="IA388" s="29"/>
      <c r="IB388" s="29"/>
      <c r="IC388" s="29"/>
      <c r="ID388" s="29"/>
      <c r="IE388" s="29"/>
      <c r="IF388" s="29"/>
      <c r="IG388" s="29"/>
      <c r="IH388" s="29"/>
      <c r="II388" s="29"/>
      <c r="IJ388" s="29"/>
      <c r="IK388" s="29"/>
      <c r="IL388" s="29"/>
      <c r="IM388" s="29"/>
      <c r="IN388" s="29"/>
      <c r="IO388" s="29"/>
      <c r="IP388" s="29"/>
      <c r="IQ388" s="29"/>
      <c r="IR388" s="29"/>
      <c r="IS388" s="29"/>
    </row>
    <row r="389" spans="1:20" s="31" customFormat="1" ht="25.5" customHeight="1">
      <c r="A389" s="82"/>
      <c r="B389" s="16" t="s">
        <v>409</v>
      </c>
      <c r="C389" s="16" t="s">
        <v>410</v>
      </c>
      <c r="D389" s="12" t="s">
        <v>406</v>
      </c>
      <c r="E389" s="40" t="s">
        <v>395</v>
      </c>
      <c r="F389" s="12" t="s">
        <v>408</v>
      </c>
      <c r="G389" s="40" t="s">
        <v>395</v>
      </c>
      <c r="H389" s="12" t="s">
        <v>406</v>
      </c>
      <c r="I389" s="40" t="s">
        <v>395</v>
      </c>
      <c r="J389" s="12" t="s">
        <v>407</v>
      </c>
      <c r="K389" s="40" t="s">
        <v>395</v>
      </c>
      <c r="L389" s="12" t="s">
        <v>408</v>
      </c>
      <c r="M389" s="40" t="s">
        <v>395</v>
      </c>
      <c r="N389" s="12" t="s">
        <v>407</v>
      </c>
      <c r="O389" s="40" t="s">
        <v>395</v>
      </c>
      <c r="P389" s="12" t="s">
        <v>406</v>
      </c>
      <c r="Q389" s="40" t="s">
        <v>395</v>
      </c>
      <c r="R389" s="12" t="s">
        <v>407</v>
      </c>
      <c r="S389" s="40" t="s">
        <v>395</v>
      </c>
      <c r="T389" s="13"/>
    </row>
    <row r="390" spans="1:19" ht="18.75">
      <c r="A390" s="2" t="s">
        <v>439</v>
      </c>
      <c r="B390" s="2"/>
      <c r="C390" s="3"/>
      <c r="D390" s="3"/>
      <c r="E390" s="41"/>
      <c r="F390" s="3"/>
      <c r="G390" s="41"/>
      <c r="H390" s="3"/>
      <c r="I390" s="41"/>
      <c r="J390" s="3"/>
      <c r="K390" s="41"/>
      <c r="L390" s="3"/>
      <c r="M390" s="41"/>
      <c r="N390" s="3"/>
      <c r="O390" s="41"/>
      <c r="P390" s="3"/>
      <c r="Q390" s="41"/>
      <c r="R390" s="3"/>
      <c r="S390" s="41"/>
    </row>
    <row r="391" spans="1:19" ht="12.75">
      <c r="A391" s="3" t="s">
        <v>285</v>
      </c>
      <c r="B391" s="10">
        <v>250</v>
      </c>
      <c r="C391" s="10">
        <v>249</v>
      </c>
      <c r="D391" s="7">
        <v>208</v>
      </c>
      <c r="E391" s="38">
        <v>83.2</v>
      </c>
      <c r="F391" s="7">
        <v>203</v>
      </c>
      <c r="G391" s="38">
        <v>81.5</v>
      </c>
      <c r="H391" s="7">
        <v>208</v>
      </c>
      <c r="I391" s="38">
        <v>83.2</v>
      </c>
      <c r="J391" s="7">
        <v>203</v>
      </c>
      <c r="K391" s="38">
        <v>81.5</v>
      </c>
      <c r="L391" s="7">
        <v>205</v>
      </c>
      <c r="M391" s="38">
        <v>82.3</v>
      </c>
      <c r="N391" s="7">
        <v>205</v>
      </c>
      <c r="O391" s="38">
        <v>82.3</v>
      </c>
      <c r="P391" s="7">
        <v>206</v>
      </c>
      <c r="Q391" s="38">
        <v>82.4</v>
      </c>
      <c r="R391" s="7">
        <v>203</v>
      </c>
      <c r="S391" s="38">
        <v>81.5</v>
      </c>
    </row>
    <row r="392" spans="1:19" ht="12.75">
      <c r="A392" s="3" t="s">
        <v>286</v>
      </c>
      <c r="B392" s="10">
        <v>328</v>
      </c>
      <c r="C392" s="10">
        <v>328</v>
      </c>
      <c r="D392" s="7">
        <v>313</v>
      </c>
      <c r="E392" s="38">
        <v>95.4</v>
      </c>
      <c r="F392" s="7">
        <v>312</v>
      </c>
      <c r="G392" s="38">
        <v>95.1</v>
      </c>
      <c r="H392" s="7">
        <v>313</v>
      </c>
      <c r="I392" s="38">
        <v>95.4</v>
      </c>
      <c r="J392" s="7">
        <v>313</v>
      </c>
      <c r="K392" s="38">
        <v>95.4</v>
      </c>
      <c r="L392" s="7">
        <v>309</v>
      </c>
      <c r="M392" s="38">
        <v>94.2</v>
      </c>
      <c r="N392" s="7">
        <v>307</v>
      </c>
      <c r="O392" s="38">
        <v>93.6</v>
      </c>
      <c r="P392" s="7">
        <v>310</v>
      </c>
      <c r="Q392" s="38">
        <v>94.5</v>
      </c>
      <c r="R392" s="7">
        <v>309</v>
      </c>
      <c r="S392" s="38">
        <v>94.2</v>
      </c>
    </row>
    <row r="393" spans="1:19" ht="12.75">
      <c r="A393" s="3" t="s">
        <v>287</v>
      </c>
      <c r="B393" s="10">
        <v>210</v>
      </c>
      <c r="C393" s="10">
        <v>209</v>
      </c>
      <c r="D393" s="7">
        <v>198</v>
      </c>
      <c r="E393" s="38">
        <v>94.3</v>
      </c>
      <c r="F393" s="7">
        <v>194</v>
      </c>
      <c r="G393" s="38">
        <v>92.8</v>
      </c>
      <c r="H393" s="7">
        <v>198</v>
      </c>
      <c r="I393" s="38">
        <v>94.3</v>
      </c>
      <c r="J393" s="7">
        <v>195</v>
      </c>
      <c r="K393" s="38">
        <v>93.3</v>
      </c>
      <c r="L393" s="7">
        <v>194</v>
      </c>
      <c r="M393" s="38">
        <v>92.8</v>
      </c>
      <c r="N393" s="7">
        <v>194</v>
      </c>
      <c r="O393" s="38">
        <v>92.8</v>
      </c>
      <c r="P393" s="7">
        <v>186</v>
      </c>
      <c r="Q393" s="38">
        <v>88.6</v>
      </c>
      <c r="R393" s="7">
        <v>184</v>
      </c>
      <c r="S393" s="38">
        <v>88</v>
      </c>
    </row>
    <row r="394" spans="1:19" ht="12.75">
      <c r="A394" s="3" t="s">
        <v>288</v>
      </c>
      <c r="B394" s="10">
        <v>147</v>
      </c>
      <c r="C394" s="10">
        <v>147</v>
      </c>
      <c r="D394" s="7">
        <v>144</v>
      </c>
      <c r="E394" s="38">
        <v>98</v>
      </c>
      <c r="F394" s="7">
        <v>141</v>
      </c>
      <c r="G394" s="38">
        <v>95.9</v>
      </c>
      <c r="H394" s="7">
        <v>144</v>
      </c>
      <c r="I394" s="38">
        <v>98</v>
      </c>
      <c r="J394" s="7">
        <v>142</v>
      </c>
      <c r="K394" s="38">
        <v>96.6</v>
      </c>
      <c r="L394" s="7">
        <v>144</v>
      </c>
      <c r="M394" s="38">
        <v>98</v>
      </c>
      <c r="N394" s="7">
        <v>143</v>
      </c>
      <c r="O394" s="38">
        <v>97.3</v>
      </c>
      <c r="P394" s="7">
        <v>143</v>
      </c>
      <c r="Q394" s="38">
        <v>97.3</v>
      </c>
      <c r="R394" s="7">
        <v>141</v>
      </c>
      <c r="S394" s="38">
        <v>95.9</v>
      </c>
    </row>
    <row r="395" spans="1:19" ht="12.75">
      <c r="A395" s="3" t="s">
        <v>289</v>
      </c>
      <c r="B395" s="10">
        <v>509</v>
      </c>
      <c r="C395" s="10">
        <v>508</v>
      </c>
      <c r="D395" s="7">
        <v>488</v>
      </c>
      <c r="E395" s="38">
        <v>95.9</v>
      </c>
      <c r="F395" s="7">
        <v>484</v>
      </c>
      <c r="G395" s="38">
        <v>95.3</v>
      </c>
      <c r="H395" s="7">
        <v>488</v>
      </c>
      <c r="I395" s="38">
        <v>95.9</v>
      </c>
      <c r="J395" s="7">
        <v>484</v>
      </c>
      <c r="K395" s="38">
        <v>95.3</v>
      </c>
      <c r="L395" s="7">
        <v>487</v>
      </c>
      <c r="M395" s="38">
        <v>95.9</v>
      </c>
      <c r="N395" s="7">
        <v>485</v>
      </c>
      <c r="O395" s="38">
        <v>95.5</v>
      </c>
      <c r="P395" s="7">
        <v>482</v>
      </c>
      <c r="Q395" s="38">
        <v>94.7</v>
      </c>
      <c r="R395" s="7">
        <v>476</v>
      </c>
      <c r="S395" s="38">
        <v>93.7</v>
      </c>
    </row>
    <row r="396" spans="1:19" ht="12.75">
      <c r="A396" s="3" t="s">
        <v>290</v>
      </c>
      <c r="B396" s="10">
        <v>60</v>
      </c>
      <c r="C396" s="10">
        <v>60</v>
      </c>
      <c r="D396" s="7">
        <v>58</v>
      </c>
      <c r="E396" s="38">
        <v>96.7</v>
      </c>
      <c r="F396" s="7">
        <v>58</v>
      </c>
      <c r="G396" s="38">
        <v>96.7</v>
      </c>
      <c r="H396" s="7">
        <v>59</v>
      </c>
      <c r="I396" s="38">
        <v>98.3</v>
      </c>
      <c r="J396" s="7">
        <v>58</v>
      </c>
      <c r="K396" s="38">
        <v>96.7</v>
      </c>
      <c r="L396" s="7">
        <v>59</v>
      </c>
      <c r="M396" s="38">
        <v>98.3</v>
      </c>
      <c r="N396" s="7">
        <v>59</v>
      </c>
      <c r="O396" s="38">
        <v>98.3</v>
      </c>
      <c r="P396" s="7">
        <v>57</v>
      </c>
      <c r="Q396" s="38">
        <v>95</v>
      </c>
      <c r="R396" s="7">
        <v>57</v>
      </c>
      <c r="S396" s="38">
        <v>95</v>
      </c>
    </row>
    <row r="397" spans="1:19" ht="12.75">
      <c r="A397" s="3" t="s">
        <v>291</v>
      </c>
      <c r="B397" s="10">
        <v>337</v>
      </c>
      <c r="C397" s="10">
        <v>336</v>
      </c>
      <c r="D397" s="7">
        <v>256</v>
      </c>
      <c r="E397" s="38">
        <v>76</v>
      </c>
      <c r="F397" s="7">
        <v>250</v>
      </c>
      <c r="G397" s="38">
        <v>74.4</v>
      </c>
      <c r="H397" s="7">
        <v>257</v>
      </c>
      <c r="I397" s="38">
        <v>76.3</v>
      </c>
      <c r="J397" s="7">
        <v>252</v>
      </c>
      <c r="K397" s="38">
        <v>75</v>
      </c>
      <c r="L397" s="7">
        <v>254</v>
      </c>
      <c r="M397" s="38">
        <v>75.6</v>
      </c>
      <c r="N397" s="7">
        <v>253</v>
      </c>
      <c r="O397" s="38">
        <v>75.3</v>
      </c>
      <c r="P397" s="7">
        <v>249</v>
      </c>
      <c r="Q397" s="38">
        <v>73.9</v>
      </c>
      <c r="R397" s="7">
        <v>246</v>
      </c>
      <c r="S397" s="38">
        <v>73.2</v>
      </c>
    </row>
    <row r="398" spans="1:19" ht="12.75">
      <c r="A398" s="3" t="s">
        <v>292</v>
      </c>
      <c r="B398" s="10">
        <v>318</v>
      </c>
      <c r="C398" s="10">
        <v>318</v>
      </c>
      <c r="D398" s="7">
        <v>292</v>
      </c>
      <c r="E398" s="38">
        <v>91.8</v>
      </c>
      <c r="F398" s="7">
        <v>292</v>
      </c>
      <c r="G398" s="38">
        <v>91.8</v>
      </c>
      <c r="H398" s="7">
        <v>292</v>
      </c>
      <c r="I398" s="38">
        <v>91.8</v>
      </c>
      <c r="J398" s="7">
        <v>293</v>
      </c>
      <c r="K398" s="38">
        <v>92.1</v>
      </c>
      <c r="L398" s="7">
        <v>290</v>
      </c>
      <c r="M398" s="38">
        <v>91.2</v>
      </c>
      <c r="N398" s="7">
        <v>290</v>
      </c>
      <c r="O398" s="38">
        <v>91.2</v>
      </c>
      <c r="P398" s="7">
        <v>291</v>
      </c>
      <c r="Q398" s="38">
        <v>91.5</v>
      </c>
      <c r="R398" s="7">
        <v>290</v>
      </c>
      <c r="S398" s="38">
        <v>91.2</v>
      </c>
    </row>
    <row r="399" spans="1:19" ht="12.75">
      <c r="A399" s="3" t="s">
        <v>293</v>
      </c>
      <c r="B399" s="10">
        <v>191</v>
      </c>
      <c r="C399" s="10">
        <v>190</v>
      </c>
      <c r="D399" s="7">
        <v>181</v>
      </c>
      <c r="E399" s="38">
        <v>94.8</v>
      </c>
      <c r="F399" s="7">
        <v>175</v>
      </c>
      <c r="G399" s="38">
        <v>92.1</v>
      </c>
      <c r="H399" s="7">
        <v>181</v>
      </c>
      <c r="I399" s="38">
        <v>94.8</v>
      </c>
      <c r="J399" s="7">
        <v>176</v>
      </c>
      <c r="K399" s="38">
        <v>92.6</v>
      </c>
      <c r="L399" s="7">
        <v>177</v>
      </c>
      <c r="M399" s="38">
        <v>93.2</v>
      </c>
      <c r="N399" s="7">
        <v>174</v>
      </c>
      <c r="O399" s="38">
        <v>91.6</v>
      </c>
      <c r="P399" s="7">
        <v>170</v>
      </c>
      <c r="Q399" s="38">
        <v>89</v>
      </c>
      <c r="R399" s="7">
        <v>166</v>
      </c>
      <c r="S399" s="38">
        <v>87.4</v>
      </c>
    </row>
    <row r="400" spans="1:19" ht="12.75">
      <c r="A400" s="3" t="s">
        <v>294</v>
      </c>
      <c r="B400" s="10">
        <v>504</v>
      </c>
      <c r="C400" s="10">
        <v>502</v>
      </c>
      <c r="D400" s="7">
        <v>478</v>
      </c>
      <c r="E400" s="38">
        <v>94.8</v>
      </c>
      <c r="F400" s="7">
        <v>472</v>
      </c>
      <c r="G400" s="38">
        <v>94</v>
      </c>
      <c r="H400" s="7">
        <v>478</v>
      </c>
      <c r="I400" s="38">
        <v>94.8</v>
      </c>
      <c r="J400" s="7">
        <v>476</v>
      </c>
      <c r="K400" s="38">
        <v>94.8</v>
      </c>
      <c r="L400" s="7">
        <v>472</v>
      </c>
      <c r="M400" s="38">
        <v>94</v>
      </c>
      <c r="N400" s="7">
        <v>472</v>
      </c>
      <c r="O400" s="38">
        <v>94</v>
      </c>
      <c r="P400" s="7">
        <v>466</v>
      </c>
      <c r="Q400" s="38">
        <v>92.5</v>
      </c>
      <c r="R400" s="7">
        <v>465</v>
      </c>
      <c r="S400" s="38">
        <v>92.6</v>
      </c>
    </row>
    <row r="401" spans="1:19" ht="12.75">
      <c r="A401" s="3" t="s">
        <v>295</v>
      </c>
      <c r="B401" s="10">
        <v>284</v>
      </c>
      <c r="C401" s="10">
        <v>284</v>
      </c>
      <c r="D401" s="7">
        <v>233</v>
      </c>
      <c r="E401" s="38">
        <v>82</v>
      </c>
      <c r="F401" s="7">
        <v>231</v>
      </c>
      <c r="G401" s="38">
        <v>81.3</v>
      </c>
      <c r="H401" s="7">
        <v>233</v>
      </c>
      <c r="I401" s="38">
        <v>82</v>
      </c>
      <c r="J401" s="7">
        <v>232</v>
      </c>
      <c r="K401" s="38">
        <v>81.7</v>
      </c>
      <c r="L401" s="7">
        <v>229</v>
      </c>
      <c r="M401" s="38">
        <v>80.6</v>
      </c>
      <c r="N401" s="7">
        <v>230</v>
      </c>
      <c r="O401" s="38">
        <v>81</v>
      </c>
      <c r="P401" s="7">
        <v>230</v>
      </c>
      <c r="Q401" s="38">
        <v>81</v>
      </c>
      <c r="R401" s="7">
        <v>228</v>
      </c>
      <c r="S401" s="38">
        <v>80.3</v>
      </c>
    </row>
    <row r="402" spans="1:19" ht="12.75">
      <c r="A402" s="3" t="s">
        <v>296</v>
      </c>
      <c r="B402" s="10">
        <v>201</v>
      </c>
      <c r="C402" s="10">
        <v>201</v>
      </c>
      <c r="D402" s="7">
        <v>190</v>
      </c>
      <c r="E402" s="38">
        <v>94.5</v>
      </c>
      <c r="F402" s="7">
        <v>188</v>
      </c>
      <c r="G402" s="38">
        <v>93.5</v>
      </c>
      <c r="H402" s="7">
        <v>190</v>
      </c>
      <c r="I402" s="38">
        <v>94.5</v>
      </c>
      <c r="J402" s="7">
        <v>188</v>
      </c>
      <c r="K402" s="38">
        <v>93.5</v>
      </c>
      <c r="L402" s="7">
        <v>190</v>
      </c>
      <c r="M402" s="38">
        <v>94.5</v>
      </c>
      <c r="N402" s="7">
        <v>190</v>
      </c>
      <c r="O402" s="38">
        <v>94.5</v>
      </c>
      <c r="P402" s="7">
        <v>189</v>
      </c>
      <c r="Q402" s="38">
        <v>94</v>
      </c>
      <c r="R402" s="7">
        <v>188</v>
      </c>
      <c r="S402" s="38">
        <v>93.5</v>
      </c>
    </row>
    <row r="403" spans="1:19" ht="12.75">
      <c r="A403" s="3" t="s">
        <v>297</v>
      </c>
      <c r="B403" s="6">
        <v>436</v>
      </c>
      <c r="C403" s="17">
        <v>434</v>
      </c>
      <c r="D403" s="7">
        <v>426</v>
      </c>
      <c r="E403" s="38">
        <v>97.7</v>
      </c>
      <c r="F403" s="7">
        <v>419</v>
      </c>
      <c r="G403" s="38">
        <v>96.5</v>
      </c>
      <c r="H403" s="7">
        <v>426</v>
      </c>
      <c r="I403" s="38">
        <v>97.7</v>
      </c>
      <c r="J403" s="7">
        <v>421</v>
      </c>
      <c r="K403" s="38">
        <v>97</v>
      </c>
      <c r="L403" s="7">
        <v>423</v>
      </c>
      <c r="M403" s="38">
        <v>97.5</v>
      </c>
      <c r="N403" s="7">
        <v>422</v>
      </c>
      <c r="O403" s="38">
        <v>97.2</v>
      </c>
      <c r="P403" s="7">
        <v>422</v>
      </c>
      <c r="Q403" s="38">
        <v>96.8</v>
      </c>
      <c r="R403" s="7">
        <v>415</v>
      </c>
      <c r="S403" s="38">
        <v>95.6</v>
      </c>
    </row>
    <row r="404" spans="1:19" ht="13.5" thickBot="1">
      <c r="A404" s="14" t="s">
        <v>397</v>
      </c>
      <c r="B404" s="15">
        <f>SUM(B391:B403)</f>
        <v>3775</v>
      </c>
      <c r="C404" s="15">
        <f>SUM(C391:C403)</f>
        <v>3766</v>
      </c>
      <c r="D404" s="15">
        <f>SUM(D391:D403)</f>
        <v>3465</v>
      </c>
      <c r="E404" s="42">
        <f>(D404/B404)*100</f>
        <v>91.78807947019868</v>
      </c>
      <c r="F404" s="15">
        <f>SUM(F391:F403)</f>
        <v>3419</v>
      </c>
      <c r="G404" s="42">
        <f>(F404/C404)*100</f>
        <v>90.78597981943707</v>
      </c>
      <c r="H404" s="15">
        <f>SUM(H391:H403)</f>
        <v>3467</v>
      </c>
      <c r="I404" s="42">
        <f>(H404/B404)*100</f>
        <v>91.84105960264901</v>
      </c>
      <c r="J404" s="15">
        <f>SUM(J391:J403)</f>
        <v>3433</v>
      </c>
      <c r="K404" s="42">
        <f>(J404/C404)*100</f>
        <v>91.15772703133298</v>
      </c>
      <c r="L404" s="15">
        <f>SUM(L391:L403)</f>
        <v>3433</v>
      </c>
      <c r="M404" s="42">
        <f>(L404/C404)*100</f>
        <v>91.15772703133298</v>
      </c>
      <c r="N404" s="15">
        <f>SUM(N391:N403)</f>
        <v>3424</v>
      </c>
      <c r="O404" s="42">
        <f>(N404/C404)*100</f>
        <v>90.91874668082846</v>
      </c>
      <c r="P404" s="15">
        <f>SUM(P391:P403)</f>
        <v>3401</v>
      </c>
      <c r="Q404" s="42">
        <f>(P404/B404)*100</f>
        <v>90.09271523178808</v>
      </c>
      <c r="R404" s="15">
        <f>SUM(R391:R403)</f>
        <v>3368</v>
      </c>
      <c r="S404" s="42">
        <f>(R404/C404)*100</f>
        <v>89.43175783324482</v>
      </c>
    </row>
    <row r="405" spans="1:253" s="30" customFormat="1" ht="25.5" customHeight="1" thickTop="1">
      <c r="A405" s="81" t="s">
        <v>396</v>
      </c>
      <c r="B405" s="79" t="s">
        <v>464</v>
      </c>
      <c r="C405" s="80"/>
      <c r="D405" s="75" t="s">
        <v>465</v>
      </c>
      <c r="E405" s="76"/>
      <c r="F405" s="76"/>
      <c r="G405" s="77"/>
      <c r="H405" s="75" t="s">
        <v>466</v>
      </c>
      <c r="I405" s="85"/>
      <c r="J405" s="76"/>
      <c r="K405" s="83"/>
      <c r="L405" s="75" t="s">
        <v>467</v>
      </c>
      <c r="M405" s="83"/>
      <c r="N405" s="75" t="s">
        <v>468</v>
      </c>
      <c r="O405" s="84"/>
      <c r="P405" s="75" t="s">
        <v>469</v>
      </c>
      <c r="Q405" s="85"/>
      <c r="R405" s="76"/>
      <c r="S405" s="83"/>
      <c r="T405" s="11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  <c r="CY405" s="29"/>
      <c r="CZ405" s="29"/>
      <c r="DA405" s="29"/>
      <c r="DB405" s="29"/>
      <c r="DC405" s="29"/>
      <c r="DD405" s="29"/>
      <c r="DE405" s="29"/>
      <c r="DF405" s="29"/>
      <c r="DG405" s="29"/>
      <c r="DH405" s="29"/>
      <c r="DI405" s="29"/>
      <c r="DJ405" s="29"/>
      <c r="DK405" s="29"/>
      <c r="DL405" s="29"/>
      <c r="DM405" s="29"/>
      <c r="DN405" s="29"/>
      <c r="DO405" s="29"/>
      <c r="DP405" s="29"/>
      <c r="DQ405" s="29"/>
      <c r="DR405" s="29"/>
      <c r="DS405" s="29"/>
      <c r="DT405" s="29"/>
      <c r="DU405" s="29"/>
      <c r="DV405" s="29"/>
      <c r="DW405" s="29"/>
      <c r="DX405" s="29"/>
      <c r="DY405" s="29"/>
      <c r="DZ405" s="29"/>
      <c r="EA405" s="29"/>
      <c r="EB405" s="29"/>
      <c r="EC405" s="29"/>
      <c r="ED405" s="29"/>
      <c r="EE405" s="29"/>
      <c r="EF405" s="29"/>
      <c r="EG405" s="29"/>
      <c r="EH405" s="29"/>
      <c r="EI405" s="29"/>
      <c r="EJ405" s="29"/>
      <c r="EK405" s="29"/>
      <c r="EL405" s="29"/>
      <c r="EM405" s="29"/>
      <c r="EN405" s="29"/>
      <c r="EO405" s="29"/>
      <c r="EP405" s="29"/>
      <c r="EQ405" s="29"/>
      <c r="ER405" s="29"/>
      <c r="ES405" s="29"/>
      <c r="ET405" s="29"/>
      <c r="EU405" s="29"/>
      <c r="EV405" s="29"/>
      <c r="EW405" s="29"/>
      <c r="EX405" s="29"/>
      <c r="EY405" s="29"/>
      <c r="EZ405" s="29"/>
      <c r="FA405" s="29"/>
      <c r="FB405" s="29"/>
      <c r="FC405" s="29"/>
      <c r="FD405" s="29"/>
      <c r="FE405" s="29"/>
      <c r="FF405" s="29"/>
      <c r="FG405" s="29"/>
      <c r="FH405" s="29"/>
      <c r="FI405" s="29"/>
      <c r="FJ405" s="29"/>
      <c r="FK405" s="29"/>
      <c r="FL405" s="29"/>
      <c r="FM405" s="29"/>
      <c r="FN405" s="29"/>
      <c r="FO405" s="29"/>
      <c r="FP405" s="29"/>
      <c r="FQ405" s="29"/>
      <c r="FR405" s="29"/>
      <c r="FS405" s="29"/>
      <c r="FT405" s="29"/>
      <c r="FU405" s="29"/>
      <c r="FV405" s="29"/>
      <c r="FW405" s="29"/>
      <c r="FX405" s="29"/>
      <c r="FY405" s="29"/>
      <c r="FZ405" s="29"/>
      <c r="GA405" s="29"/>
      <c r="GB405" s="29"/>
      <c r="GC405" s="29"/>
      <c r="GD405" s="29"/>
      <c r="GE405" s="29"/>
      <c r="GF405" s="29"/>
      <c r="GG405" s="29"/>
      <c r="GH405" s="29"/>
      <c r="GI405" s="29"/>
      <c r="GJ405" s="29"/>
      <c r="GK405" s="29"/>
      <c r="GL405" s="29"/>
      <c r="GM405" s="29"/>
      <c r="GN405" s="29"/>
      <c r="GO405" s="29"/>
      <c r="GP405" s="29"/>
      <c r="GQ405" s="29"/>
      <c r="GR405" s="29"/>
      <c r="GS405" s="29"/>
      <c r="GT405" s="29"/>
      <c r="GU405" s="29"/>
      <c r="GV405" s="29"/>
      <c r="GW405" s="29"/>
      <c r="GX405" s="29"/>
      <c r="GY405" s="29"/>
      <c r="GZ405" s="29"/>
      <c r="HA405" s="29"/>
      <c r="HB405" s="29"/>
      <c r="HC405" s="29"/>
      <c r="HD405" s="29"/>
      <c r="HE405" s="29"/>
      <c r="HF405" s="29"/>
      <c r="HG405" s="29"/>
      <c r="HH405" s="29"/>
      <c r="HI405" s="29"/>
      <c r="HJ405" s="29"/>
      <c r="HK405" s="29"/>
      <c r="HL405" s="29"/>
      <c r="HM405" s="29"/>
      <c r="HN405" s="29"/>
      <c r="HO405" s="29"/>
      <c r="HP405" s="29"/>
      <c r="HQ405" s="29"/>
      <c r="HR405" s="29"/>
      <c r="HS405" s="29"/>
      <c r="HT405" s="29"/>
      <c r="HU405" s="29"/>
      <c r="HV405" s="29"/>
      <c r="HW405" s="29"/>
      <c r="HX405" s="29"/>
      <c r="HY405" s="29"/>
      <c r="HZ405" s="29"/>
      <c r="IA405" s="29"/>
      <c r="IB405" s="29"/>
      <c r="IC405" s="29"/>
      <c r="ID405" s="29"/>
      <c r="IE405" s="29"/>
      <c r="IF405" s="29"/>
      <c r="IG405" s="29"/>
      <c r="IH405" s="29"/>
      <c r="II405" s="29"/>
      <c r="IJ405" s="29"/>
      <c r="IK405" s="29"/>
      <c r="IL405" s="29"/>
      <c r="IM405" s="29"/>
      <c r="IN405" s="29"/>
      <c r="IO405" s="29"/>
      <c r="IP405" s="29"/>
      <c r="IQ405" s="29"/>
      <c r="IR405" s="29"/>
      <c r="IS405" s="29"/>
    </row>
    <row r="406" spans="1:20" s="31" customFormat="1" ht="25.5" customHeight="1">
      <c r="A406" s="82"/>
      <c r="B406" s="16" t="s">
        <v>409</v>
      </c>
      <c r="C406" s="16" t="s">
        <v>410</v>
      </c>
      <c r="D406" s="12" t="s">
        <v>406</v>
      </c>
      <c r="E406" s="40" t="s">
        <v>395</v>
      </c>
      <c r="F406" s="12" t="s">
        <v>408</v>
      </c>
      <c r="G406" s="40" t="s">
        <v>395</v>
      </c>
      <c r="H406" s="12" t="s">
        <v>406</v>
      </c>
      <c r="I406" s="40" t="s">
        <v>395</v>
      </c>
      <c r="J406" s="12" t="s">
        <v>407</v>
      </c>
      <c r="K406" s="40" t="s">
        <v>395</v>
      </c>
      <c r="L406" s="12" t="s">
        <v>408</v>
      </c>
      <c r="M406" s="40" t="s">
        <v>395</v>
      </c>
      <c r="N406" s="12" t="s">
        <v>407</v>
      </c>
      <c r="O406" s="40" t="s">
        <v>395</v>
      </c>
      <c r="P406" s="12" t="s">
        <v>406</v>
      </c>
      <c r="Q406" s="40" t="s">
        <v>395</v>
      </c>
      <c r="R406" s="12" t="s">
        <v>407</v>
      </c>
      <c r="S406" s="40" t="s">
        <v>395</v>
      </c>
      <c r="T406" s="13"/>
    </row>
    <row r="407" spans="1:19" ht="18.75">
      <c r="A407" s="2" t="s">
        <v>440</v>
      </c>
      <c r="B407" s="2"/>
      <c r="C407" s="3"/>
      <c r="D407" s="3"/>
      <c r="E407" s="41"/>
      <c r="F407" s="3"/>
      <c r="G407" s="41"/>
      <c r="H407" s="3"/>
      <c r="I407" s="41"/>
      <c r="J407" s="3"/>
      <c r="K407" s="41"/>
      <c r="L407" s="3"/>
      <c r="M407" s="41"/>
      <c r="N407" s="3"/>
      <c r="O407" s="41"/>
      <c r="P407" s="3"/>
      <c r="Q407" s="41"/>
      <c r="R407" s="3"/>
      <c r="S407" s="41"/>
    </row>
    <row r="408" spans="1:19" ht="12.75">
      <c r="A408" s="3" t="s">
        <v>299</v>
      </c>
      <c r="B408" s="10">
        <v>162</v>
      </c>
      <c r="C408" s="10">
        <v>162</v>
      </c>
      <c r="D408" s="7">
        <v>136</v>
      </c>
      <c r="E408" s="38">
        <v>84</v>
      </c>
      <c r="F408" s="7">
        <v>135</v>
      </c>
      <c r="G408" s="38">
        <v>83.3</v>
      </c>
      <c r="H408" s="7">
        <v>136</v>
      </c>
      <c r="I408" s="38">
        <v>84</v>
      </c>
      <c r="J408" s="7">
        <v>137</v>
      </c>
      <c r="K408" s="38">
        <v>84.6</v>
      </c>
      <c r="L408" s="7">
        <v>134</v>
      </c>
      <c r="M408" s="38">
        <v>82.7</v>
      </c>
      <c r="N408" s="7">
        <v>135</v>
      </c>
      <c r="O408" s="38">
        <v>83.3</v>
      </c>
      <c r="P408" s="7">
        <v>136</v>
      </c>
      <c r="Q408" s="38">
        <v>84</v>
      </c>
      <c r="R408" s="7">
        <v>135</v>
      </c>
      <c r="S408" s="38">
        <v>83.3</v>
      </c>
    </row>
    <row r="409" spans="1:19" ht="12.75">
      <c r="A409" s="3" t="s">
        <v>300</v>
      </c>
      <c r="B409" s="10">
        <v>96</v>
      </c>
      <c r="C409" s="10">
        <v>96</v>
      </c>
      <c r="D409" s="7">
        <v>95</v>
      </c>
      <c r="E409" s="38">
        <v>99</v>
      </c>
      <c r="F409" s="7">
        <v>95</v>
      </c>
      <c r="G409" s="38">
        <v>99</v>
      </c>
      <c r="H409" s="7">
        <v>95</v>
      </c>
      <c r="I409" s="38">
        <v>99</v>
      </c>
      <c r="J409" s="7">
        <v>95</v>
      </c>
      <c r="K409" s="38">
        <v>99</v>
      </c>
      <c r="L409" s="7">
        <v>95</v>
      </c>
      <c r="M409" s="38">
        <v>99</v>
      </c>
      <c r="N409" s="7">
        <v>95</v>
      </c>
      <c r="O409" s="38">
        <v>99</v>
      </c>
      <c r="P409" s="7">
        <v>95</v>
      </c>
      <c r="Q409" s="38">
        <v>99</v>
      </c>
      <c r="R409" s="7">
        <v>95</v>
      </c>
      <c r="S409" s="38">
        <v>99</v>
      </c>
    </row>
    <row r="410" spans="1:19" ht="12.75">
      <c r="A410" s="3" t="s">
        <v>302</v>
      </c>
      <c r="B410" s="10">
        <v>60</v>
      </c>
      <c r="C410" s="10">
        <v>60</v>
      </c>
      <c r="D410" s="7">
        <v>56</v>
      </c>
      <c r="E410" s="38">
        <v>93.3</v>
      </c>
      <c r="F410" s="7">
        <v>56</v>
      </c>
      <c r="G410" s="38">
        <v>93.3</v>
      </c>
      <c r="H410" s="7">
        <v>56</v>
      </c>
      <c r="I410" s="38">
        <v>93.3</v>
      </c>
      <c r="J410" s="7">
        <v>56</v>
      </c>
      <c r="K410" s="38">
        <v>93.3</v>
      </c>
      <c r="L410" s="7">
        <v>56</v>
      </c>
      <c r="M410" s="38">
        <v>93.3</v>
      </c>
      <c r="N410" s="7">
        <v>55</v>
      </c>
      <c r="O410" s="38">
        <v>91.7</v>
      </c>
      <c r="P410" s="7">
        <v>55</v>
      </c>
      <c r="Q410" s="38">
        <v>91.7</v>
      </c>
      <c r="R410" s="7">
        <v>55</v>
      </c>
      <c r="S410" s="38">
        <v>91.7</v>
      </c>
    </row>
    <row r="411" spans="1:19" ht="12.75">
      <c r="A411" s="3" t="s">
        <v>304</v>
      </c>
      <c r="B411" s="10">
        <v>642</v>
      </c>
      <c r="C411" s="10">
        <v>642</v>
      </c>
      <c r="D411" s="7">
        <v>635</v>
      </c>
      <c r="E411" s="38">
        <v>98.9</v>
      </c>
      <c r="F411" s="7">
        <v>631</v>
      </c>
      <c r="G411" s="38">
        <v>98.3</v>
      </c>
      <c r="H411" s="7">
        <v>634</v>
      </c>
      <c r="I411" s="38">
        <v>98.8</v>
      </c>
      <c r="J411" s="7">
        <v>630</v>
      </c>
      <c r="K411" s="38">
        <v>98.1</v>
      </c>
      <c r="L411" s="7">
        <v>629</v>
      </c>
      <c r="M411" s="38">
        <v>98</v>
      </c>
      <c r="N411" s="7">
        <v>628</v>
      </c>
      <c r="O411" s="38">
        <v>97.8</v>
      </c>
      <c r="P411" s="7">
        <v>624</v>
      </c>
      <c r="Q411" s="38">
        <v>97.2</v>
      </c>
      <c r="R411" s="7">
        <v>627</v>
      </c>
      <c r="S411" s="38">
        <v>97.7</v>
      </c>
    </row>
    <row r="412" spans="1:19" ht="12.75">
      <c r="A412" s="3" t="s">
        <v>311</v>
      </c>
      <c r="B412" s="10">
        <v>1992</v>
      </c>
      <c r="C412" s="10">
        <v>1988</v>
      </c>
      <c r="D412" s="7">
        <v>1959</v>
      </c>
      <c r="E412" s="38">
        <v>98.3</v>
      </c>
      <c r="F412" s="7">
        <v>1934</v>
      </c>
      <c r="G412" s="38">
        <v>97.3</v>
      </c>
      <c r="H412" s="7">
        <v>1959</v>
      </c>
      <c r="I412" s="38">
        <v>98.3</v>
      </c>
      <c r="J412" s="7">
        <v>1942</v>
      </c>
      <c r="K412" s="38">
        <v>97.7</v>
      </c>
      <c r="L412" s="7">
        <v>1939</v>
      </c>
      <c r="M412" s="38">
        <v>97.5</v>
      </c>
      <c r="N412" s="7">
        <v>1939</v>
      </c>
      <c r="O412" s="38">
        <v>97.5</v>
      </c>
      <c r="P412" s="7">
        <v>1942</v>
      </c>
      <c r="Q412" s="38">
        <v>97.5</v>
      </c>
      <c r="R412" s="7">
        <v>1935</v>
      </c>
      <c r="S412" s="38">
        <v>97.3</v>
      </c>
    </row>
    <row r="413" spans="1:19" ht="12.75">
      <c r="A413" s="3" t="s">
        <v>316</v>
      </c>
      <c r="B413" s="10">
        <v>257</v>
      </c>
      <c r="C413" s="10">
        <v>257</v>
      </c>
      <c r="D413" s="7">
        <v>255</v>
      </c>
      <c r="E413" s="38">
        <v>99.2</v>
      </c>
      <c r="F413" s="7">
        <v>254</v>
      </c>
      <c r="G413" s="38">
        <v>98.8</v>
      </c>
      <c r="H413" s="7">
        <v>256</v>
      </c>
      <c r="I413" s="38">
        <v>99.6</v>
      </c>
      <c r="J413" s="7">
        <v>254</v>
      </c>
      <c r="K413" s="38">
        <v>98.8</v>
      </c>
      <c r="L413" s="7">
        <v>253</v>
      </c>
      <c r="M413" s="38">
        <v>98.4</v>
      </c>
      <c r="N413" s="7">
        <v>253</v>
      </c>
      <c r="O413" s="38">
        <v>98.4</v>
      </c>
      <c r="P413" s="7">
        <v>254</v>
      </c>
      <c r="Q413" s="38">
        <v>98.8</v>
      </c>
      <c r="R413" s="7">
        <v>252</v>
      </c>
      <c r="S413" s="38">
        <v>98.1</v>
      </c>
    </row>
    <row r="414" spans="1:19" ht="12.75">
      <c r="A414" s="3" t="s">
        <v>319</v>
      </c>
      <c r="B414" s="10">
        <v>523</v>
      </c>
      <c r="C414" s="10">
        <v>522</v>
      </c>
      <c r="D414" s="7">
        <v>517</v>
      </c>
      <c r="E414" s="38">
        <v>98.9</v>
      </c>
      <c r="F414" s="7">
        <v>507</v>
      </c>
      <c r="G414" s="38">
        <v>97.1</v>
      </c>
      <c r="H414" s="7">
        <v>516</v>
      </c>
      <c r="I414" s="38">
        <v>98.7</v>
      </c>
      <c r="J414" s="7">
        <v>508</v>
      </c>
      <c r="K414" s="38">
        <v>97.3</v>
      </c>
      <c r="L414" s="7">
        <v>511</v>
      </c>
      <c r="M414" s="38">
        <v>97.9</v>
      </c>
      <c r="N414" s="7">
        <v>514</v>
      </c>
      <c r="O414" s="38">
        <v>98.5</v>
      </c>
      <c r="P414" s="7">
        <v>514</v>
      </c>
      <c r="Q414" s="38">
        <v>98.3</v>
      </c>
      <c r="R414" s="7">
        <v>510</v>
      </c>
      <c r="S414" s="38">
        <v>97.7</v>
      </c>
    </row>
    <row r="415" spans="1:19" ht="12.75">
      <c r="A415" s="3" t="s">
        <v>320</v>
      </c>
      <c r="B415" s="10">
        <v>249</v>
      </c>
      <c r="C415" s="10">
        <v>249</v>
      </c>
      <c r="D415" s="7">
        <v>247</v>
      </c>
      <c r="E415" s="38">
        <v>99.2</v>
      </c>
      <c r="F415" s="7">
        <v>245</v>
      </c>
      <c r="G415" s="38">
        <v>98.4</v>
      </c>
      <c r="H415" s="7">
        <v>247</v>
      </c>
      <c r="I415" s="38">
        <v>99.2</v>
      </c>
      <c r="J415" s="7">
        <v>245</v>
      </c>
      <c r="K415" s="38">
        <v>98.4</v>
      </c>
      <c r="L415" s="7">
        <v>244</v>
      </c>
      <c r="M415" s="38">
        <v>98</v>
      </c>
      <c r="N415" s="7">
        <v>244</v>
      </c>
      <c r="O415" s="38">
        <v>98</v>
      </c>
      <c r="P415" s="7">
        <v>246</v>
      </c>
      <c r="Q415" s="38">
        <v>98.8</v>
      </c>
      <c r="R415" s="7">
        <v>245</v>
      </c>
      <c r="S415" s="38">
        <v>98.4</v>
      </c>
    </row>
    <row r="416" spans="1:19" ht="12.75">
      <c r="A416" s="3" t="s">
        <v>327</v>
      </c>
      <c r="B416" s="10">
        <v>269</v>
      </c>
      <c r="C416" s="10">
        <v>269</v>
      </c>
      <c r="D416" s="7">
        <v>269</v>
      </c>
      <c r="E416" s="38">
        <v>100</v>
      </c>
      <c r="F416" s="7">
        <v>264</v>
      </c>
      <c r="G416" s="38">
        <v>98.1</v>
      </c>
      <c r="H416" s="7">
        <v>269</v>
      </c>
      <c r="I416" s="38">
        <v>100</v>
      </c>
      <c r="J416" s="7">
        <v>263</v>
      </c>
      <c r="K416" s="38">
        <v>97.8</v>
      </c>
      <c r="L416" s="7">
        <v>264</v>
      </c>
      <c r="M416" s="38">
        <v>98.1</v>
      </c>
      <c r="N416" s="7">
        <v>266</v>
      </c>
      <c r="O416" s="38">
        <v>98.9</v>
      </c>
      <c r="P416" s="7">
        <v>267</v>
      </c>
      <c r="Q416" s="38">
        <v>99.3</v>
      </c>
      <c r="R416" s="7">
        <v>263</v>
      </c>
      <c r="S416" s="38">
        <v>97.8</v>
      </c>
    </row>
    <row r="417" spans="1:19" ht="12.75">
      <c r="A417" s="3" t="s">
        <v>337</v>
      </c>
      <c r="B417" s="10">
        <v>365</v>
      </c>
      <c r="C417" s="10">
        <v>365</v>
      </c>
      <c r="D417" s="7">
        <v>360</v>
      </c>
      <c r="E417" s="38">
        <v>98.6</v>
      </c>
      <c r="F417" s="7">
        <v>357</v>
      </c>
      <c r="G417" s="38">
        <v>97.8</v>
      </c>
      <c r="H417" s="7">
        <v>361</v>
      </c>
      <c r="I417" s="38">
        <v>98.9</v>
      </c>
      <c r="J417" s="7">
        <v>357</v>
      </c>
      <c r="K417" s="38">
        <v>97.8</v>
      </c>
      <c r="L417" s="7">
        <v>361</v>
      </c>
      <c r="M417" s="38">
        <v>98.9</v>
      </c>
      <c r="N417" s="7">
        <v>360</v>
      </c>
      <c r="O417" s="38">
        <v>98.6</v>
      </c>
      <c r="P417" s="7">
        <v>358</v>
      </c>
      <c r="Q417" s="38">
        <v>98.1</v>
      </c>
      <c r="R417" s="7">
        <v>356</v>
      </c>
      <c r="S417" s="38">
        <v>97.5</v>
      </c>
    </row>
    <row r="418" spans="1:19" ht="12.75">
      <c r="A418" s="3" t="s">
        <v>341</v>
      </c>
      <c r="B418" s="10">
        <v>532</v>
      </c>
      <c r="C418" s="10">
        <v>532</v>
      </c>
      <c r="D418" s="7">
        <v>521</v>
      </c>
      <c r="E418" s="38">
        <v>97.9</v>
      </c>
      <c r="F418" s="7">
        <v>518</v>
      </c>
      <c r="G418" s="38">
        <v>97.4</v>
      </c>
      <c r="H418" s="7">
        <v>521</v>
      </c>
      <c r="I418" s="38">
        <v>97.9</v>
      </c>
      <c r="J418" s="7">
        <v>520</v>
      </c>
      <c r="K418" s="38">
        <v>97.7</v>
      </c>
      <c r="L418" s="7">
        <v>517</v>
      </c>
      <c r="M418" s="38">
        <v>97.2</v>
      </c>
      <c r="N418" s="7">
        <v>518</v>
      </c>
      <c r="O418" s="38">
        <v>97.4</v>
      </c>
      <c r="P418" s="7">
        <v>517</v>
      </c>
      <c r="Q418" s="38">
        <v>97.2</v>
      </c>
      <c r="R418" s="7">
        <v>518</v>
      </c>
      <c r="S418" s="38">
        <v>97.4</v>
      </c>
    </row>
    <row r="419" spans="1:19" ht="12.75">
      <c r="A419" s="3" t="s">
        <v>344</v>
      </c>
      <c r="B419" s="10">
        <v>830</v>
      </c>
      <c r="C419" s="10">
        <v>830</v>
      </c>
      <c r="D419" s="7">
        <v>821</v>
      </c>
      <c r="E419" s="38">
        <v>98.9</v>
      </c>
      <c r="F419" s="7">
        <v>805</v>
      </c>
      <c r="G419" s="38">
        <v>97</v>
      </c>
      <c r="H419" s="7">
        <v>820</v>
      </c>
      <c r="I419" s="38">
        <v>98.8</v>
      </c>
      <c r="J419" s="7">
        <v>807</v>
      </c>
      <c r="K419" s="38">
        <v>97.2</v>
      </c>
      <c r="L419" s="7">
        <v>815</v>
      </c>
      <c r="M419" s="38">
        <v>98.2</v>
      </c>
      <c r="N419" s="7">
        <v>811</v>
      </c>
      <c r="O419" s="38">
        <v>97.7</v>
      </c>
      <c r="P419" s="7">
        <v>808</v>
      </c>
      <c r="Q419" s="38">
        <v>97.3</v>
      </c>
      <c r="R419" s="7">
        <v>801</v>
      </c>
      <c r="S419" s="38">
        <v>96.5</v>
      </c>
    </row>
    <row r="420" spans="1:19" ht="12.75">
      <c r="A420" s="3" t="s">
        <v>345</v>
      </c>
      <c r="B420" s="10">
        <v>167</v>
      </c>
      <c r="C420" s="10">
        <v>167</v>
      </c>
      <c r="D420" s="7">
        <v>167</v>
      </c>
      <c r="E420" s="38">
        <v>100</v>
      </c>
      <c r="F420" s="7">
        <v>165</v>
      </c>
      <c r="G420" s="38">
        <v>98.8</v>
      </c>
      <c r="H420" s="7">
        <v>167</v>
      </c>
      <c r="I420" s="38">
        <v>100</v>
      </c>
      <c r="J420" s="7">
        <v>165</v>
      </c>
      <c r="K420" s="38">
        <v>98.8</v>
      </c>
      <c r="L420" s="7">
        <v>166</v>
      </c>
      <c r="M420" s="38">
        <v>99.4</v>
      </c>
      <c r="N420" s="7">
        <v>166</v>
      </c>
      <c r="O420" s="38">
        <v>99.4</v>
      </c>
      <c r="P420" s="7">
        <v>165</v>
      </c>
      <c r="Q420" s="38">
        <v>98.8</v>
      </c>
      <c r="R420" s="7">
        <v>162</v>
      </c>
      <c r="S420" s="38">
        <v>97</v>
      </c>
    </row>
    <row r="421" spans="1:19" ht="12.75">
      <c r="A421" s="3" t="s">
        <v>352</v>
      </c>
      <c r="B421" s="10">
        <v>226</v>
      </c>
      <c r="C421" s="10">
        <v>226</v>
      </c>
      <c r="D421" s="7">
        <v>222</v>
      </c>
      <c r="E421" s="38">
        <v>98.2</v>
      </c>
      <c r="F421" s="7">
        <v>221</v>
      </c>
      <c r="G421" s="38">
        <v>97.8</v>
      </c>
      <c r="H421" s="7">
        <v>222</v>
      </c>
      <c r="I421" s="38">
        <v>98.2</v>
      </c>
      <c r="J421" s="7">
        <v>221</v>
      </c>
      <c r="K421" s="38">
        <v>97.8</v>
      </c>
      <c r="L421" s="7">
        <v>223</v>
      </c>
      <c r="M421" s="38">
        <v>98.7</v>
      </c>
      <c r="N421" s="7">
        <v>222</v>
      </c>
      <c r="O421" s="38">
        <v>98.2</v>
      </c>
      <c r="P421" s="7">
        <v>221</v>
      </c>
      <c r="Q421" s="38">
        <v>97.8</v>
      </c>
      <c r="R421" s="7">
        <v>221</v>
      </c>
      <c r="S421" s="38">
        <v>97.8</v>
      </c>
    </row>
    <row r="422" spans="1:19" ht="12.75">
      <c r="A422" s="3" t="s">
        <v>361</v>
      </c>
      <c r="B422" s="10">
        <v>291</v>
      </c>
      <c r="C422" s="10">
        <v>291</v>
      </c>
      <c r="D422" s="7">
        <v>258</v>
      </c>
      <c r="E422" s="38">
        <v>88.7</v>
      </c>
      <c r="F422" s="7">
        <v>247</v>
      </c>
      <c r="G422" s="38">
        <v>84.9</v>
      </c>
      <c r="H422" s="7">
        <v>258</v>
      </c>
      <c r="I422" s="38">
        <v>88.7</v>
      </c>
      <c r="J422" s="7">
        <v>250</v>
      </c>
      <c r="K422" s="38">
        <v>85.9</v>
      </c>
      <c r="L422" s="7">
        <v>260</v>
      </c>
      <c r="M422" s="38">
        <v>89.3</v>
      </c>
      <c r="N422" s="7">
        <v>261</v>
      </c>
      <c r="O422" s="38">
        <v>89.7</v>
      </c>
      <c r="P422" s="7">
        <v>258</v>
      </c>
      <c r="Q422" s="38">
        <v>88.7</v>
      </c>
      <c r="R422" s="7">
        <v>249</v>
      </c>
      <c r="S422" s="38">
        <v>85.6</v>
      </c>
    </row>
    <row r="423" spans="1:19" ht="12.75">
      <c r="A423" s="3" t="s">
        <v>362</v>
      </c>
      <c r="B423" s="10">
        <v>195</v>
      </c>
      <c r="C423" s="10">
        <v>195</v>
      </c>
      <c r="D423" s="7">
        <v>192</v>
      </c>
      <c r="E423" s="38">
        <v>98.5</v>
      </c>
      <c r="F423" s="7">
        <v>190</v>
      </c>
      <c r="G423" s="38">
        <v>97.4</v>
      </c>
      <c r="H423" s="7">
        <v>192</v>
      </c>
      <c r="I423" s="38">
        <v>98.5</v>
      </c>
      <c r="J423" s="7">
        <v>191</v>
      </c>
      <c r="K423" s="38">
        <v>97.9</v>
      </c>
      <c r="L423" s="7">
        <v>191</v>
      </c>
      <c r="M423" s="38">
        <v>97.9</v>
      </c>
      <c r="N423" s="7">
        <v>191</v>
      </c>
      <c r="O423" s="38">
        <v>97.9</v>
      </c>
      <c r="P423" s="7">
        <v>191</v>
      </c>
      <c r="Q423" s="38">
        <v>97.9</v>
      </c>
      <c r="R423" s="7">
        <v>188</v>
      </c>
      <c r="S423" s="38">
        <v>96.4</v>
      </c>
    </row>
    <row r="424" spans="1:19" ht="12.75">
      <c r="A424" s="3" t="s">
        <v>363</v>
      </c>
      <c r="B424" s="10">
        <v>153</v>
      </c>
      <c r="C424" s="10">
        <v>153</v>
      </c>
      <c r="D424" s="7">
        <v>148</v>
      </c>
      <c r="E424" s="38">
        <v>96.7</v>
      </c>
      <c r="F424" s="7">
        <v>148</v>
      </c>
      <c r="G424" s="38">
        <v>96.7</v>
      </c>
      <c r="H424" s="7">
        <v>148</v>
      </c>
      <c r="I424" s="38">
        <v>96.7</v>
      </c>
      <c r="J424" s="7">
        <v>149</v>
      </c>
      <c r="K424" s="38">
        <v>97.4</v>
      </c>
      <c r="L424" s="7">
        <v>146</v>
      </c>
      <c r="M424" s="38">
        <v>95.4</v>
      </c>
      <c r="N424" s="7">
        <v>146</v>
      </c>
      <c r="O424" s="38">
        <v>95.4</v>
      </c>
      <c r="P424" s="7">
        <v>147</v>
      </c>
      <c r="Q424" s="38">
        <v>96.1</v>
      </c>
      <c r="R424" s="7">
        <v>147</v>
      </c>
      <c r="S424" s="38">
        <v>96.1</v>
      </c>
    </row>
    <row r="425" spans="1:19" ht="12.75">
      <c r="A425" s="3" t="s">
        <v>364</v>
      </c>
      <c r="B425" s="10">
        <v>195</v>
      </c>
      <c r="C425" s="10">
        <v>194</v>
      </c>
      <c r="D425" s="7">
        <v>188</v>
      </c>
      <c r="E425" s="38">
        <v>96.4</v>
      </c>
      <c r="F425" s="7">
        <v>184</v>
      </c>
      <c r="G425" s="38">
        <v>94.8</v>
      </c>
      <c r="H425" s="7">
        <v>190</v>
      </c>
      <c r="I425" s="38">
        <v>97.4</v>
      </c>
      <c r="J425" s="7">
        <v>186</v>
      </c>
      <c r="K425" s="38">
        <v>95.9</v>
      </c>
      <c r="L425" s="7">
        <v>188</v>
      </c>
      <c r="M425" s="38">
        <v>96.9</v>
      </c>
      <c r="N425" s="7">
        <v>188</v>
      </c>
      <c r="O425" s="38">
        <v>96.9</v>
      </c>
      <c r="P425" s="7">
        <v>187</v>
      </c>
      <c r="Q425" s="38">
        <v>95.9</v>
      </c>
      <c r="R425" s="7">
        <v>186</v>
      </c>
      <c r="S425" s="38">
        <v>95.9</v>
      </c>
    </row>
    <row r="426" spans="1:19" ht="13.5" thickBot="1">
      <c r="A426" s="14" t="s">
        <v>397</v>
      </c>
      <c r="B426" s="15">
        <f>SUM(B408:B425)</f>
        <v>7204</v>
      </c>
      <c r="C426" s="15">
        <f>SUM(C408:C425)</f>
        <v>7198</v>
      </c>
      <c r="D426" s="15">
        <f>SUM(D408:D425)</f>
        <v>7046</v>
      </c>
      <c r="E426" s="42">
        <f>(D426/B426)*100</f>
        <v>97.80677401443643</v>
      </c>
      <c r="F426" s="15">
        <f>SUM(F408:F425)</f>
        <v>6956</v>
      </c>
      <c r="G426" s="42">
        <f>(F426/C426)*100</f>
        <v>96.63795498749653</v>
      </c>
      <c r="H426" s="15">
        <f>SUM(H408:H425)</f>
        <v>7047</v>
      </c>
      <c r="I426" s="42">
        <f>(H426/B426)*100</f>
        <v>97.82065519156025</v>
      </c>
      <c r="J426" s="15">
        <f>SUM(J408:J425)</f>
        <v>6976</v>
      </c>
      <c r="K426" s="42">
        <f>(J426/C426)*100</f>
        <v>96.91580994720755</v>
      </c>
      <c r="L426" s="15">
        <f>SUM(L408:L425)</f>
        <v>6992</v>
      </c>
      <c r="M426" s="42">
        <f>(L426/C426)*100</f>
        <v>97.13809391497638</v>
      </c>
      <c r="N426" s="15">
        <f>SUM(N408:N425)</f>
        <v>6992</v>
      </c>
      <c r="O426" s="42">
        <f>(N426/C426)*100</f>
        <v>97.13809391497638</v>
      </c>
      <c r="P426" s="15">
        <f>SUM(P408:P425)</f>
        <v>6985</v>
      </c>
      <c r="Q426" s="42">
        <f>(P426/B426)*100</f>
        <v>96.9600222098834</v>
      </c>
      <c r="R426" s="15">
        <f>SUM(R408:R425)</f>
        <v>6945</v>
      </c>
      <c r="S426" s="42">
        <f>(R426/C426)*100</f>
        <v>96.48513475965545</v>
      </c>
    </row>
    <row r="427" spans="1:253" s="30" customFormat="1" ht="25.5" customHeight="1" thickTop="1">
      <c r="A427" s="81" t="s">
        <v>396</v>
      </c>
      <c r="B427" s="79" t="s">
        <v>464</v>
      </c>
      <c r="C427" s="80"/>
      <c r="D427" s="75" t="s">
        <v>465</v>
      </c>
      <c r="E427" s="76"/>
      <c r="F427" s="76"/>
      <c r="G427" s="77"/>
      <c r="H427" s="75" t="s">
        <v>466</v>
      </c>
      <c r="I427" s="85"/>
      <c r="J427" s="76"/>
      <c r="K427" s="83"/>
      <c r="L427" s="75" t="s">
        <v>467</v>
      </c>
      <c r="M427" s="83"/>
      <c r="N427" s="75" t="s">
        <v>468</v>
      </c>
      <c r="O427" s="84"/>
      <c r="P427" s="75" t="s">
        <v>469</v>
      </c>
      <c r="Q427" s="85"/>
      <c r="R427" s="76"/>
      <c r="S427" s="83"/>
      <c r="T427" s="11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  <c r="CX427" s="29"/>
      <c r="CY427" s="29"/>
      <c r="CZ427" s="29"/>
      <c r="DA427" s="29"/>
      <c r="DB427" s="29"/>
      <c r="DC427" s="29"/>
      <c r="DD427" s="29"/>
      <c r="DE427" s="29"/>
      <c r="DF427" s="29"/>
      <c r="DG427" s="29"/>
      <c r="DH427" s="29"/>
      <c r="DI427" s="29"/>
      <c r="DJ427" s="29"/>
      <c r="DK427" s="29"/>
      <c r="DL427" s="29"/>
      <c r="DM427" s="29"/>
      <c r="DN427" s="29"/>
      <c r="DO427" s="29"/>
      <c r="DP427" s="29"/>
      <c r="DQ427" s="29"/>
      <c r="DR427" s="29"/>
      <c r="DS427" s="29"/>
      <c r="DT427" s="29"/>
      <c r="DU427" s="29"/>
      <c r="DV427" s="29"/>
      <c r="DW427" s="29"/>
      <c r="DX427" s="29"/>
      <c r="DY427" s="29"/>
      <c r="DZ427" s="29"/>
      <c r="EA427" s="29"/>
      <c r="EB427" s="29"/>
      <c r="EC427" s="29"/>
      <c r="ED427" s="29"/>
      <c r="EE427" s="29"/>
      <c r="EF427" s="29"/>
      <c r="EG427" s="29"/>
      <c r="EH427" s="29"/>
      <c r="EI427" s="29"/>
      <c r="EJ427" s="29"/>
      <c r="EK427" s="29"/>
      <c r="EL427" s="29"/>
      <c r="EM427" s="29"/>
      <c r="EN427" s="29"/>
      <c r="EO427" s="29"/>
      <c r="EP427" s="29"/>
      <c r="EQ427" s="29"/>
      <c r="ER427" s="29"/>
      <c r="ES427" s="29"/>
      <c r="ET427" s="29"/>
      <c r="EU427" s="29"/>
      <c r="EV427" s="29"/>
      <c r="EW427" s="29"/>
      <c r="EX427" s="29"/>
      <c r="EY427" s="29"/>
      <c r="EZ427" s="29"/>
      <c r="FA427" s="29"/>
      <c r="FB427" s="29"/>
      <c r="FC427" s="29"/>
      <c r="FD427" s="29"/>
      <c r="FE427" s="29"/>
      <c r="FF427" s="29"/>
      <c r="FG427" s="29"/>
      <c r="FH427" s="29"/>
      <c r="FI427" s="29"/>
      <c r="FJ427" s="29"/>
      <c r="FK427" s="29"/>
      <c r="FL427" s="29"/>
      <c r="FM427" s="29"/>
      <c r="FN427" s="29"/>
      <c r="FO427" s="29"/>
      <c r="FP427" s="29"/>
      <c r="FQ427" s="29"/>
      <c r="FR427" s="29"/>
      <c r="FS427" s="29"/>
      <c r="FT427" s="29"/>
      <c r="FU427" s="29"/>
      <c r="FV427" s="29"/>
      <c r="FW427" s="29"/>
      <c r="FX427" s="29"/>
      <c r="FY427" s="29"/>
      <c r="FZ427" s="29"/>
      <c r="GA427" s="29"/>
      <c r="GB427" s="29"/>
      <c r="GC427" s="29"/>
      <c r="GD427" s="29"/>
      <c r="GE427" s="29"/>
      <c r="GF427" s="29"/>
      <c r="GG427" s="29"/>
      <c r="GH427" s="29"/>
      <c r="GI427" s="29"/>
      <c r="GJ427" s="29"/>
      <c r="GK427" s="29"/>
      <c r="GL427" s="29"/>
      <c r="GM427" s="29"/>
      <c r="GN427" s="29"/>
      <c r="GO427" s="29"/>
      <c r="GP427" s="29"/>
      <c r="GQ427" s="29"/>
      <c r="GR427" s="29"/>
      <c r="GS427" s="29"/>
      <c r="GT427" s="29"/>
      <c r="GU427" s="29"/>
      <c r="GV427" s="29"/>
      <c r="GW427" s="29"/>
      <c r="GX427" s="29"/>
      <c r="GY427" s="29"/>
      <c r="GZ427" s="29"/>
      <c r="HA427" s="29"/>
      <c r="HB427" s="29"/>
      <c r="HC427" s="29"/>
      <c r="HD427" s="29"/>
      <c r="HE427" s="29"/>
      <c r="HF427" s="29"/>
      <c r="HG427" s="29"/>
      <c r="HH427" s="29"/>
      <c r="HI427" s="29"/>
      <c r="HJ427" s="29"/>
      <c r="HK427" s="29"/>
      <c r="HL427" s="29"/>
      <c r="HM427" s="29"/>
      <c r="HN427" s="29"/>
      <c r="HO427" s="29"/>
      <c r="HP427" s="29"/>
      <c r="HQ427" s="29"/>
      <c r="HR427" s="29"/>
      <c r="HS427" s="29"/>
      <c r="HT427" s="29"/>
      <c r="HU427" s="29"/>
      <c r="HV427" s="29"/>
      <c r="HW427" s="29"/>
      <c r="HX427" s="29"/>
      <c r="HY427" s="29"/>
      <c r="HZ427" s="29"/>
      <c r="IA427" s="29"/>
      <c r="IB427" s="29"/>
      <c r="IC427" s="29"/>
      <c r="ID427" s="29"/>
      <c r="IE427" s="29"/>
      <c r="IF427" s="29"/>
      <c r="IG427" s="29"/>
      <c r="IH427" s="29"/>
      <c r="II427" s="29"/>
      <c r="IJ427" s="29"/>
      <c r="IK427" s="29"/>
      <c r="IL427" s="29"/>
      <c r="IM427" s="29"/>
      <c r="IN427" s="29"/>
      <c r="IO427" s="29"/>
      <c r="IP427" s="29"/>
      <c r="IQ427" s="29"/>
      <c r="IR427" s="29"/>
      <c r="IS427" s="29"/>
    </row>
    <row r="428" spans="1:20" s="31" customFormat="1" ht="25.5" customHeight="1">
      <c r="A428" s="82"/>
      <c r="B428" s="16" t="s">
        <v>409</v>
      </c>
      <c r="C428" s="16" t="s">
        <v>410</v>
      </c>
      <c r="D428" s="12" t="s">
        <v>406</v>
      </c>
      <c r="E428" s="40" t="s">
        <v>395</v>
      </c>
      <c r="F428" s="12" t="s">
        <v>408</v>
      </c>
      <c r="G428" s="40" t="s">
        <v>395</v>
      </c>
      <c r="H428" s="12" t="s">
        <v>406</v>
      </c>
      <c r="I428" s="40" t="s">
        <v>395</v>
      </c>
      <c r="J428" s="12" t="s">
        <v>407</v>
      </c>
      <c r="K428" s="40" t="s">
        <v>395</v>
      </c>
      <c r="L428" s="12" t="s">
        <v>408</v>
      </c>
      <c r="M428" s="40" t="s">
        <v>395</v>
      </c>
      <c r="N428" s="12" t="s">
        <v>407</v>
      </c>
      <c r="O428" s="40" t="s">
        <v>395</v>
      </c>
      <c r="P428" s="12" t="s">
        <v>406</v>
      </c>
      <c r="Q428" s="40" t="s">
        <v>395</v>
      </c>
      <c r="R428" s="12" t="s">
        <v>407</v>
      </c>
      <c r="S428" s="40" t="s">
        <v>395</v>
      </c>
      <c r="T428" s="13"/>
    </row>
    <row r="429" spans="1:19" ht="18.75">
      <c r="A429" s="2" t="s">
        <v>441</v>
      </c>
      <c r="B429" s="2"/>
      <c r="C429" s="3"/>
      <c r="D429" s="3"/>
      <c r="E429" s="41"/>
      <c r="F429" s="3"/>
      <c r="G429" s="41"/>
      <c r="H429" s="3"/>
      <c r="I429" s="41"/>
      <c r="J429" s="3"/>
      <c r="K429" s="41"/>
      <c r="L429" s="3"/>
      <c r="M429" s="41"/>
      <c r="N429" s="3"/>
      <c r="O429" s="41"/>
      <c r="P429" s="3"/>
      <c r="Q429" s="41"/>
      <c r="R429" s="3"/>
      <c r="S429" s="41"/>
    </row>
    <row r="430" spans="1:19" ht="12.75">
      <c r="A430" s="3" t="s">
        <v>305</v>
      </c>
      <c r="B430" s="10">
        <v>309</v>
      </c>
      <c r="C430" s="10">
        <v>309</v>
      </c>
      <c r="D430" s="7">
        <v>301</v>
      </c>
      <c r="E430" s="38">
        <v>97.4</v>
      </c>
      <c r="F430" s="7">
        <v>296</v>
      </c>
      <c r="G430" s="38">
        <v>95.8</v>
      </c>
      <c r="H430" s="7">
        <v>302</v>
      </c>
      <c r="I430" s="38">
        <v>97.7</v>
      </c>
      <c r="J430" s="7">
        <v>299</v>
      </c>
      <c r="K430" s="38">
        <v>96.8</v>
      </c>
      <c r="L430" s="7">
        <v>305</v>
      </c>
      <c r="M430" s="38">
        <v>98.7</v>
      </c>
      <c r="N430" s="7">
        <v>303</v>
      </c>
      <c r="O430" s="38">
        <v>98.1</v>
      </c>
      <c r="P430" s="7">
        <v>298</v>
      </c>
      <c r="Q430" s="38">
        <v>96.4</v>
      </c>
      <c r="R430" s="7">
        <v>295</v>
      </c>
      <c r="S430" s="38">
        <v>95.5</v>
      </c>
    </row>
    <row r="431" spans="1:19" ht="12.75">
      <c r="A431" s="3" t="s">
        <v>308</v>
      </c>
      <c r="B431" s="10">
        <v>97</v>
      </c>
      <c r="C431" s="10">
        <v>97</v>
      </c>
      <c r="D431" s="7">
        <v>97</v>
      </c>
      <c r="E431" s="38">
        <v>100</v>
      </c>
      <c r="F431" s="7">
        <v>96</v>
      </c>
      <c r="G431" s="38">
        <v>99</v>
      </c>
      <c r="H431" s="7">
        <v>97</v>
      </c>
      <c r="I431" s="38">
        <v>100</v>
      </c>
      <c r="J431" s="7">
        <v>96</v>
      </c>
      <c r="K431" s="38">
        <v>99</v>
      </c>
      <c r="L431" s="7">
        <v>96</v>
      </c>
      <c r="M431" s="38">
        <v>99</v>
      </c>
      <c r="N431" s="7">
        <v>93</v>
      </c>
      <c r="O431" s="38">
        <v>95.9</v>
      </c>
      <c r="P431" s="7">
        <v>94</v>
      </c>
      <c r="Q431" s="38">
        <v>96.9</v>
      </c>
      <c r="R431" s="7">
        <v>94</v>
      </c>
      <c r="S431" s="38">
        <v>96.9</v>
      </c>
    </row>
    <row r="432" spans="1:19" ht="12.75">
      <c r="A432" s="3" t="s">
        <v>309</v>
      </c>
      <c r="B432" s="10">
        <v>257</v>
      </c>
      <c r="C432" s="10">
        <v>257</v>
      </c>
      <c r="D432" s="7">
        <v>255</v>
      </c>
      <c r="E432" s="38">
        <v>99.2</v>
      </c>
      <c r="F432" s="7">
        <v>253</v>
      </c>
      <c r="G432" s="38">
        <v>98.4</v>
      </c>
      <c r="H432" s="7">
        <v>254</v>
      </c>
      <c r="I432" s="38">
        <v>98.8</v>
      </c>
      <c r="J432" s="7">
        <v>253</v>
      </c>
      <c r="K432" s="38">
        <v>98.4</v>
      </c>
      <c r="L432" s="7">
        <v>251</v>
      </c>
      <c r="M432" s="38">
        <v>97.7</v>
      </c>
      <c r="N432" s="7">
        <v>249</v>
      </c>
      <c r="O432" s="38">
        <v>96.9</v>
      </c>
      <c r="P432" s="7">
        <v>252</v>
      </c>
      <c r="Q432" s="38">
        <v>98.1</v>
      </c>
      <c r="R432" s="7">
        <v>253</v>
      </c>
      <c r="S432" s="38">
        <v>98.4</v>
      </c>
    </row>
    <row r="433" spans="1:19" ht="12.75">
      <c r="A433" s="3" t="s">
        <v>310</v>
      </c>
      <c r="B433" s="10">
        <v>316</v>
      </c>
      <c r="C433" s="10">
        <v>316</v>
      </c>
      <c r="D433" s="7">
        <v>310</v>
      </c>
      <c r="E433" s="38">
        <v>98.1</v>
      </c>
      <c r="F433" s="7">
        <v>308</v>
      </c>
      <c r="G433" s="38">
        <v>97.5</v>
      </c>
      <c r="H433" s="7">
        <v>311</v>
      </c>
      <c r="I433" s="38">
        <v>98.4</v>
      </c>
      <c r="J433" s="7">
        <v>310</v>
      </c>
      <c r="K433" s="38">
        <v>98.1</v>
      </c>
      <c r="L433" s="7">
        <v>311</v>
      </c>
      <c r="M433" s="38">
        <v>98.4</v>
      </c>
      <c r="N433" s="7">
        <v>308</v>
      </c>
      <c r="O433" s="38">
        <v>97.5</v>
      </c>
      <c r="P433" s="7">
        <v>309</v>
      </c>
      <c r="Q433" s="38">
        <v>97.8</v>
      </c>
      <c r="R433" s="7">
        <v>308</v>
      </c>
      <c r="S433" s="38">
        <v>97.5</v>
      </c>
    </row>
    <row r="434" spans="1:19" ht="12.75">
      <c r="A434" s="3" t="s">
        <v>313</v>
      </c>
      <c r="B434" s="10">
        <v>249</v>
      </c>
      <c r="C434" s="10">
        <v>249</v>
      </c>
      <c r="D434" s="7">
        <v>245</v>
      </c>
      <c r="E434" s="38">
        <v>98.4</v>
      </c>
      <c r="F434" s="7">
        <v>244</v>
      </c>
      <c r="G434" s="38">
        <v>98</v>
      </c>
      <c r="H434" s="7">
        <v>245</v>
      </c>
      <c r="I434" s="38">
        <v>98.4</v>
      </c>
      <c r="J434" s="7">
        <v>244</v>
      </c>
      <c r="K434" s="38">
        <v>98</v>
      </c>
      <c r="L434" s="7">
        <v>244</v>
      </c>
      <c r="M434" s="38">
        <v>98</v>
      </c>
      <c r="N434" s="7">
        <v>244</v>
      </c>
      <c r="O434" s="38">
        <v>98</v>
      </c>
      <c r="P434" s="7">
        <v>243</v>
      </c>
      <c r="Q434" s="38">
        <v>97.6</v>
      </c>
      <c r="R434" s="7">
        <v>244</v>
      </c>
      <c r="S434" s="38">
        <v>98</v>
      </c>
    </row>
    <row r="435" spans="1:19" ht="12.75">
      <c r="A435" s="3" t="s">
        <v>413</v>
      </c>
      <c r="B435" s="10">
        <v>1672</v>
      </c>
      <c r="C435" s="10">
        <v>1671</v>
      </c>
      <c r="D435" s="7">
        <v>1646</v>
      </c>
      <c r="E435" s="38">
        <v>98.4</v>
      </c>
      <c r="F435" s="7">
        <v>1621</v>
      </c>
      <c r="G435" s="38">
        <v>97</v>
      </c>
      <c r="H435" s="7">
        <v>1644</v>
      </c>
      <c r="I435" s="38">
        <v>98.3</v>
      </c>
      <c r="J435" s="7">
        <v>1627</v>
      </c>
      <c r="K435" s="38">
        <v>97.4</v>
      </c>
      <c r="L435" s="7">
        <v>1633</v>
      </c>
      <c r="M435" s="38">
        <v>97.7</v>
      </c>
      <c r="N435" s="7">
        <v>1621</v>
      </c>
      <c r="O435" s="38">
        <v>97</v>
      </c>
      <c r="P435" s="7">
        <v>1639</v>
      </c>
      <c r="Q435" s="38">
        <v>98</v>
      </c>
      <c r="R435" s="7">
        <v>1615</v>
      </c>
      <c r="S435" s="38">
        <v>96.6</v>
      </c>
    </row>
    <row r="436" spans="1:19" ht="12.75">
      <c r="A436" s="3" t="s">
        <v>315</v>
      </c>
      <c r="B436" s="10">
        <v>243</v>
      </c>
      <c r="C436" s="10">
        <v>243</v>
      </c>
      <c r="D436" s="7">
        <v>241</v>
      </c>
      <c r="E436" s="38">
        <v>99.2</v>
      </c>
      <c r="F436" s="7">
        <v>240</v>
      </c>
      <c r="G436" s="38">
        <v>98.8</v>
      </c>
      <c r="H436" s="7">
        <v>241</v>
      </c>
      <c r="I436" s="38">
        <v>99.2</v>
      </c>
      <c r="J436" s="7">
        <v>240</v>
      </c>
      <c r="K436" s="38">
        <v>98.8</v>
      </c>
      <c r="L436" s="7">
        <v>241</v>
      </c>
      <c r="M436" s="38">
        <v>99.2</v>
      </c>
      <c r="N436" s="7">
        <v>241</v>
      </c>
      <c r="O436" s="38">
        <v>99.2</v>
      </c>
      <c r="P436" s="7">
        <v>241</v>
      </c>
      <c r="Q436" s="38">
        <v>99.2</v>
      </c>
      <c r="R436" s="7">
        <v>240</v>
      </c>
      <c r="S436" s="38">
        <v>98.8</v>
      </c>
    </row>
    <row r="437" spans="1:19" ht="12.75">
      <c r="A437" s="3" t="s">
        <v>323</v>
      </c>
      <c r="B437" s="10">
        <v>288</v>
      </c>
      <c r="C437" s="10">
        <v>286</v>
      </c>
      <c r="D437" s="7">
        <v>284</v>
      </c>
      <c r="E437" s="38">
        <v>98.6</v>
      </c>
      <c r="F437" s="7">
        <v>279</v>
      </c>
      <c r="G437" s="38">
        <v>97.6</v>
      </c>
      <c r="H437" s="7">
        <v>283</v>
      </c>
      <c r="I437" s="38">
        <v>98.3</v>
      </c>
      <c r="J437" s="7">
        <v>278</v>
      </c>
      <c r="K437" s="38">
        <v>97.2</v>
      </c>
      <c r="L437" s="7">
        <v>279</v>
      </c>
      <c r="M437" s="38">
        <v>97.6</v>
      </c>
      <c r="N437" s="7">
        <v>278</v>
      </c>
      <c r="O437" s="38">
        <v>97.2</v>
      </c>
      <c r="P437" s="7">
        <v>278</v>
      </c>
      <c r="Q437" s="38">
        <v>96.5</v>
      </c>
      <c r="R437" s="7">
        <v>275</v>
      </c>
      <c r="S437" s="38">
        <v>96.2</v>
      </c>
    </row>
    <row r="438" spans="1:19" ht="12.75">
      <c r="A438" s="3" t="s">
        <v>324</v>
      </c>
      <c r="B438" s="10">
        <v>261</v>
      </c>
      <c r="C438" s="10">
        <v>261</v>
      </c>
      <c r="D438" s="7">
        <v>255</v>
      </c>
      <c r="E438" s="38">
        <v>97.7</v>
      </c>
      <c r="F438" s="7">
        <v>255</v>
      </c>
      <c r="G438" s="38">
        <v>97.7</v>
      </c>
      <c r="H438" s="7">
        <v>255</v>
      </c>
      <c r="I438" s="38">
        <v>97.7</v>
      </c>
      <c r="J438" s="7">
        <v>257</v>
      </c>
      <c r="K438" s="38">
        <v>98.5</v>
      </c>
      <c r="L438" s="7">
        <v>253</v>
      </c>
      <c r="M438" s="38">
        <v>96.9</v>
      </c>
      <c r="N438" s="7">
        <v>253</v>
      </c>
      <c r="O438" s="38">
        <v>96.9</v>
      </c>
      <c r="P438" s="7">
        <v>254</v>
      </c>
      <c r="Q438" s="38">
        <v>97.3</v>
      </c>
      <c r="R438" s="7">
        <v>256</v>
      </c>
      <c r="S438" s="38">
        <v>98.1</v>
      </c>
    </row>
    <row r="439" spans="1:19" ht="12.75">
      <c r="A439" s="3" t="s">
        <v>325</v>
      </c>
      <c r="B439" s="10">
        <v>147</v>
      </c>
      <c r="C439" s="10">
        <v>147</v>
      </c>
      <c r="D439" s="7">
        <v>144</v>
      </c>
      <c r="E439" s="38">
        <v>98</v>
      </c>
      <c r="F439" s="7">
        <v>143</v>
      </c>
      <c r="G439" s="38">
        <v>97.3</v>
      </c>
      <c r="H439" s="7">
        <v>144</v>
      </c>
      <c r="I439" s="38">
        <v>98</v>
      </c>
      <c r="J439" s="7">
        <v>143</v>
      </c>
      <c r="K439" s="38">
        <v>97.3</v>
      </c>
      <c r="L439" s="7">
        <v>141</v>
      </c>
      <c r="M439" s="38">
        <v>95.9</v>
      </c>
      <c r="N439" s="7">
        <v>141</v>
      </c>
      <c r="O439" s="38">
        <v>95.9</v>
      </c>
      <c r="P439" s="7">
        <v>144</v>
      </c>
      <c r="Q439" s="38">
        <v>98</v>
      </c>
      <c r="R439" s="7">
        <v>143</v>
      </c>
      <c r="S439" s="38">
        <v>97.3</v>
      </c>
    </row>
    <row r="440" spans="1:19" ht="12.75">
      <c r="A440" s="3" t="s">
        <v>326</v>
      </c>
      <c r="B440" s="10">
        <v>121</v>
      </c>
      <c r="C440" s="10">
        <v>121</v>
      </c>
      <c r="D440" s="7">
        <v>119</v>
      </c>
      <c r="E440" s="38">
        <v>98.3</v>
      </c>
      <c r="F440" s="7">
        <v>117</v>
      </c>
      <c r="G440" s="38">
        <v>96.7</v>
      </c>
      <c r="H440" s="7">
        <v>119</v>
      </c>
      <c r="I440" s="38">
        <v>98.3</v>
      </c>
      <c r="J440" s="7">
        <v>118</v>
      </c>
      <c r="K440" s="38">
        <v>97.5</v>
      </c>
      <c r="L440" s="7">
        <v>119</v>
      </c>
      <c r="M440" s="38">
        <v>98.3</v>
      </c>
      <c r="N440" s="7">
        <v>120</v>
      </c>
      <c r="O440" s="38">
        <v>99.2</v>
      </c>
      <c r="P440" s="7">
        <v>118</v>
      </c>
      <c r="Q440" s="38">
        <v>97.5</v>
      </c>
      <c r="R440" s="7">
        <v>118</v>
      </c>
      <c r="S440" s="38">
        <v>97.5</v>
      </c>
    </row>
    <row r="441" spans="1:19" ht="12.75">
      <c r="A441" s="3" t="s">
        <v>330</v>
      </c>
      <c r="B441" s="10">
        <v>446</v>
      </c>
      <c r="C441" s="10">
        <v>446</v>
      </c>
      <c r="D441" s="7">
        <v>444</v>
      </c>
      <c r="E441" s="38">
        <v>99.6</v>
      </c>
      <c r="F441" s="7">
        <v>437</v>
      </c>
      <c r="G441" s="38">
        <v>98</v>
      </c>
      <c r="H441" s="7">
        <v>444</v>
      </c>
      <c r="I441" s="38">
        <v>99.6</v>
      </c>
      <c r="J441" s="7">
        <v>437</v>
      </c>
      <c r="K441" s="38">
        <v>98</v>
      </c>
      <c r="L441" s="7">
        <v>443</v>
      </c>
      <c r="M441" s="38">
        <v>99.3</v>
      </c>
      <c r="N441" s="7">
        <v>443</v>
      </c>
      <c r="O441" s="38">
        <v>99.3</v>
      </c>
      <c r="P441" s="7">
        <v>443</v>
      </c>
      <c r="Q441" s="38">
        <v>99.3</v>
      </c>
      <c r="R441" s="7">
        <v>436</v>
      </c>
      <c r="S441" s="38">
        <v>97.8</v>
      </c>
    </row>
    <row r="442" spans="1:19" ht="12.75">
      <c r="A442" s="3" t="s">
        <v>331</v>
      </c>
      <c r="B442" s="10">
        <v>135</v>
      </c>
      <c r="C442" s="10">
        <v>135</v>
      </c>
      <c r="D442" s="7">
        <v>134</v>
      </c>
      <c r="E442" s="38">
        <v>99.3</v>
      </c>
      <c r="F442" s="7">
        <v>132</v>
      </c>
      <c r="G442" s="38">
        <v>97.8</v>
      </c>
      <c r="H442" s="7">
        <v>134</v>
      </c>
      <c r="I442" s="38">
        <v>99.3</v>
      </c>
      <c r="J442" s="7">
        <v>132</v>
      </c>
      <c r="K442" s="38">
        <v>97.8</v>
      </c>
      <c r="L442" s="7">
        <v>134</v>
      </c>
      <c r="M442" s="38">
        <v>99.3</v>
      </c>
      <c r="N442" s="7">
        <v>134</v>
      </c>
      <c r="O442" s="38">
        <v>99.3</v>
      </c>
      <c r="P442" s="7">
        <v>132</v>
      </c>
      <c r="Q442" s="38">
        <v>97.8</v>
      </c>
      <c r="R442" s="7">
        <v>132</v>
      </c>
      <c r="S442" s="38">
        <v>97.8</v>
      </c>
    </row>
    <row r="443" spans="1:19" ht="12.75">
      <c r="A443" s="3" t="s">
        <v>333</v>
      </c>
      <c r="B443" s="10">
        <v>144</v>
      </c>
      <c r="C443" s="10">
        <v>143</v>
      </c>
      <c r="D443" s="7">
        <v>143</v>
      </c>
      <c r="E443" s="38">
        <v>99.3</v>
      </c>
      <c r="F443" s="7">
        <v>142</v>
      </c>
      <c r="G443" s="38">
        <v>99.3</v>
      </c>
      <c r="H443" s="7">
        <v>143</v>
      </c>
      <c r="I443" s="38">
        <v>99.3</v>
      </c>
      <c r="J443" s="7">
        <v>142</v>
      </c>
      <c r="K443" s="38">
        <v>99.3</v>
      </c>
      <c r="L443" s="7">
        <v>141</v>
      </c>
      <c r="M443" s="38">
        <v>98.6</v>
      </c>
      <c r="N443" s="7">
        <v>141</v>
      </c>
      <c r="O443" s="38">
        <v>98.6</v>
      </c>
      <c r="P443" s="7">
        <v>143</v>
      </c>
      <c r="Q443" s="38">
        <v>99.3</v>
      </c>
      <c r="R443" s="7">
        <v>141</v>
      </c>
      <c r="S443" s="38">
        <v>98.6</v>
      </c>
    </row>
    <row r="444" spans="1:19" ht="12.75">
      <c r="A444" s="3" t="s">
        <v>334</v>
      </c>
      <c r="B444" s="10">
        <v>230</v>
      </c>
      <c r="C444" s="10">
        <v>229</v>
      </c>
      <c r="D444" s="7">
        <v>225</v>
      </c>
      <c r="E444" s="38">
        <v>97.8</v>
      </c>
      <c r="F444" s="7">
        <v>222</v>
      </c>
      <c r="G444" s="38">
        <v>96.9</v>
      </c>
      <c r="H444" s="7">
        <v>224</v>
      </c>
      <c r="I444" s="38">
        <v>97.4</v>
      </c>
      <c r="J444" s="7">
        <v>224</v>
      </c>
      <c r="K444" s="38">
        <v>97.8</v>
      </c>
      <c r="L444" s="7">
        <v>224</v>
      </c>
      <c r="M444" s="38">
        <v>97.8</v>
      </c>
      <c r="N444" s="7">
        <v>224</v>
      </c>
      <c r="O444" s="38">
        <v>97.8</v>
      </c>
      <c r="P444" s="7">
        <v>222</v>
      </c>
      <c r="Q444" s="38">
        <v>96.5</v>
      </c>
      <c r="R444" s="7">
        <v>221</v>
      </c>
      <c r="S444" s="38">
        <v>96.5</v>
      </c>
    </row>
    <row r="445" spans="1:19" ht="12.75">
      <c r="A445" s="3" t="s">
        <v>335</v>
      </c>
      <c r="B445" s="10">
        <v>99</v>
      </c>
      <c r="C445" s="10">
        <v>99</v>
      </c>
      <c r="D445" s="7">
        <v>98</v>
      </c>
      <c r="E445" s="38">
        <v>99</v>
      </c>
      <c r="F445" s="7">
        <v>97</v>
      </c>
      <c r="G445" s="38">
        <v>98</v>
      </c>
      <c r="H445" s="7">
        <v>98</v>
      </c>
      <c r="I445" s="38">
        <v>99</v>
      </c>
      <c r="J445" s="7">
        <v>98</v>
      </c>
      <c r="K445" s="38">
        <v>99</v>
      </c>
      <c r="L445" s="7">
        <v>98</v>
      </c>
      <c r="M445" s="38">
        <v>99</v>
      </c>
      <c r="N445" s="7">
        <v>97</v>
      </c>
      <c r="O445" s="38">
        <v>98</v>
      </c>
      <c r="P445" s="7">
        <v>96</v>
      </c>
      <c r="Q445" s="38">
        <v>97</v>
      </c>
      <c r="R445" s="7">
        <v>96</v>
      </c>
      <c r="S445" s="38">
        <v>97</v>
      </c>
    </row>
    <row r="446" spans="1:19" ht="12.75">
      <c r="A446" s="3" t="s">
        <v>336</v>
      </c>
      <c r="B446" s="10">
        <v>94</v>
      </c>
      <c r="C446" s="10">
        <v>94</v>
      </c>
      <c r="D446" s="7">
        <v>94</v>
      </c>
      <c r="E446" s="38">
        <v>100</v>
      </c>
      <c r="F446" s="7">
        <v>94</v>
      </c>
      <c r="G446" s="38">
        <v>100</v>
      </c>
      <c r="H446" s="7">
        <v>94</v>
      </c>
      <c r="I446" s="38">
        <v>100</v>
      </c>
      <c r="J446" s="7">
        <v>94</v>
      </c>
      <c r="K446" s="38">
        <v>100</v>
      </c>
      <c r="L446" s="7">
        <v>94</v>
      </c>
      <c r="M446" s="38">
        <v>100</v>
      </c>
      <c r="N446" s="7">
        <v>94</v>
      </c>
      <c r="O446" s="38">
        <v>100</v>
      </c>
      <c r="P446" s="7">
        <v>94</v>
      </c>
      <c r="Q446" s="38">
        <v>100</v>
      </c>
      <c r="R446" s="7">
        <v>94</v>
      </c>
      <c r="S446" s="38">
        <v>100</v>
      </c>
    </row>
    <row r="447" spans="1:19" ht="12.75">
      <c r="A447" s="3" t="s">
        <v>340</v>
      </c>
      <c r="B447" s="10">
        <v>230</v>
      </c>
      <c r="C447" s="10">
        <v>230</v>
      </c>
      <c r="D447" s="7">
        <v>228</v>
      </c>
      <c r="E447" s="38">
        <v>99.1</v>
      </c>
      <c r="F447" s="7">
        <v>223</v>
      </c>
      <c r="G447" s="38">
        <v>97</v>
      </c>
      <c r="H447" s="7">
        <v>228</v>
      </c>
      <c r="I447" s="38">
        <v>99.1</v>
      </c>
      <c r="J447" s="7">
        <v>225</v>
      </c>
      <c r="K447" s="38">
        <v>97.8</v>
      </c>
      <c r="L447" s="7">
        <v>225</v>
      </c>
      <c r="M447" s="38">
        <v>97.8</v>
      </c>
      <c r="N447" s="7">
        <v>223</v>
      </c>
      <c r="O447" s="38">
        <v>97</v>
      </c>
      <c r="P447" s="7">
        <v>228</v>
      </c>
      <c r="Q447" s="38">
        <v>99.1</v>
      </c>
      <c r="R447" s="7">
        <v>226</v>
      </c>
      <c r="S447" s="38">
        <v>98.3</v>
      </c>
    </row>
    <row r="448" spans="1:19" ht="12.75">
      <c r="A448" s="3" t="s">
        <v>342</v>
      </c>
      <c r="B448" s="10">
        <v>836</v>
      </c>
      <c r="C448" s="10">
        <v>835</v>
      </c>
      <c r="D448" s="7">
        <v>826</v>
      </c>
      <c r="E448" s="38">
        <v>98.8</v>
      </c>
      <c r="F448" s="7">
        <v>812</v>
      </c>
      <c r="G448" s="38">
        <v>97.2</v>
      </c>
      <c r="H448" s="7">
        <v>824</v>
      </c>
      <c r="I448" s="38">
        <v>98.6</v>
      </c>
      <c r="J448" s="7">
        <v>818</v>
      </c>
      <c r="K448" s="38">
        <v>98</v>
      </c>
      <c r="L448" s="7">
        <v>826</v>
      </c>
      <c r="M448" s="38">
        <v>98.9</v>
      </c>
      <c r="N448" s="7">
        <v>820</v>
      </c>
      <c r="O448" s="38">
        <v>98.2</v>
      </c>
      <c r="P448" s="7">
        <v>816</v>
      </c>
      <c r="Q448" s="38">
        <v>97.6</v>
      </c>
      <c r="R448" s="7">
        <v>815</v>
      </c>
      <c r="S448" s="38">
        <v>97.6</v>
      </c>
    </row>
    <row r="449" spans="1:19" ht="12.75">
      <c r="A449" s="3" t="s">
        <v>346</v>
      </c>
      <c r="B449" s="10">
        <v>230</v>
      </c>
      <c r="C449" s="10">
        <v>230</v>
      </c>
      <c r="D449" s="7">
        <v>227</v>
      </c>
      <c r="E449" s="38">
        <v>98.7</v>
      </c>
      <c r="F449" s="7">
        <v>227</v>
      </c>
      <c r="G449" s="38">
        <v>98.7</v>
      </c>
      <c r="H449" s="7">
        <v>228</v>
      </c>
      <c r="I449" s="38">
        <v>99.1</v>
      </c>
      <c r="J449" s="7">
        <v>228</v>
      </c>
      <c r="K449" s="38">
        <v>99.1</v>
      </c>
      <c r="L449" s="7">
        <v>229</v>
      </c>
      <c r="M449" s="38">
        <v>99.6</v>
      </c>
      <c r="N449" s="7">
        <v>225</v>
      </c>
      <c r="O449" s="38">
        <v>97.8</v>
      </c>
      <c r="P449" s="7">
        <v>227</v>
      </c>
      <c r="Q449" s="38">
        <v>98.7</v>
      </c>
      <c r="R449" s="7">
        <v>225</v>
      </c>
      <c r="S449" s="38">
        <v>97.8</v>
      </c>
    </row>
    <row r="450" spans="1:19" ht="12.75">
      <c r="A450" s="3" t="s">
        <v>347</v>
      </c>
      <c r="B450" s="10">
        <v>101</v>
      </c>
      <c r="C450" s="10">
        <v>101</v>
      </c>
      <c r="D450" s="7">
        <v>99</v>
      </c>
      <c r="E450" s="38">
        <v>98</v>
      </c>
      <c r="F450" s="7">
        <v>100</v>
      </c>
      <c r="G450" s="38">
        <v>99</v>
      </c>
      <c r="H450" s="7">
        <v>99</v>
      </c>
      <c r="I450" s="38">
        <v>98</v>
      </c>
      <c r="J450" s="7">
        <v>99</v>
      </c>
      <c r="K450" s="38">
        <v>98</v>
      </c>
      <c r="L450" s="7">
        <v>98</v>
      </c>
      <c r="M450" s="38">
        <v>97</v>
      </c>
      <c r="N450" s="7">
        <v>98</v>
      </c>
      <c r="O450" s="38">
        <v>97</v>
      </c>
      <c r="P450" s="7">
        <v>99</v>
      </c>
      <c r="Q450" s="38">
        <v>98</v>
      </c>
      <c r="R450" s="7">
        <v>99</v>
      </c>
      <c r="S450" s="38">
        <v>98</v>
      </c>
    </row>
    <row r="451" spans="1:19" ht="12.75">
      <c r="A451" s="3" t="s">
        <v>348</v>
      </c>
      <c r="B451" s="10">
        <v>257</v>
      </c>
      <c r="C451" s="10">
        <v>256</v>
      </c>
      <c r="D451" s="7">
        <v>254</v>
      </c>
      <c r="E451" s="38">
        <v>98.8</v>
      </c>
      <c r="F451" s="7">
        <v>252</v>
      </c>
      <c r="G451" s="38">
        <v>98.4</v>
      </c>
      <c r="H451" s="7">
        <v>254</v>
      </c>
      <c r="I451" s="38">
        <v>98.8</v>
      </c>
      <c r="J451" s="7">
        <v>253</v>
      </c>
      <c r="K451" s="38">
        <v>98.8</v>
      </c>
      <c r="L451" s="7">
        <v>250</v>
      </c>
      <c r="M451" s="38">
        <v>97.7</v>
      </c>
      <c r="N451" s="7">
        <v>251</v>
      </c>
      <c r="O451" s="38">
        <v>98</v>
      </c>
      <c r="P451" s="7">
        <v>253</v>
      </c>
      <c r="Q451" s="38">
        <v>98.4</v>
      </c>
      <c r="R451" s="7">
        <v>251</v>
      </c>
      <c r="S451" s="38">
        <v>98</v>
      </c>
    </row>
    <row r="452" spans="1:19" ht="12.75">
      <c r="A452" s="3" t="s">
        <v>349</v>
      </c>
      <c r="B452" s="10">
        <v>175</v>
      </c>
      <c r="C452" s="10">
        <v>175</v>
      </c>
      <c r="D452" s="7">
        <v>174</v>
      </c>
      <c r="E452" s="38">
        <v>99.4</v>
      </c>
      <c r="F452" s="7">
        <v>173</v>
      </c>
      <c r="G452" s="38">
        <v>98.9</v>
      </c>
      <c r="H452" s="7">
        <v>174</v>
      </c>
      <c r="I452" s="38">
        <v>99.4</v>
      </c>
      <c r="J452" s="7">
        <v>173</v>
      </c>
      <c r="K452" s="38">
        <v>98.9</v>
      </c>
      <c r="L452" s="7">
        <v>173</v>
      </c>
      <c r="M452" s="38">
        <v>98.9</v>
      </c>
      <c r="N452" s="7">
        <v>171</v>
      </c>
      <c r="O452" s="38">
        <v>97.7</v>
      </c>
      <c r="P452" s="7">
        <v>172</v>
      </c>
      <c r="Q452" s="38">
        <v>98.3</v>
      </c>
      <c r="R452" s="7">
        <v>170</v>
      </c>
      <c r="S452" s="38">
        <v>97.1</v>
      </c>
    </row>
    <row r="453" spans="1:19" ht="12.75">
      <c r="A453" s="3" t="s">
        <v>353</v>
      </c>
      <c r="B453" s="10">
        <v>2244</v>
      </c>
      <c r="C453" s="10">
        <v>2238</v>
      </c>
      <c r="D453" s="7">
        <v>2204</v>
      </c>
      <c r="E453" s="38">
        <v>98.2</v>
      </c>
      <c r="F453" s="7">
        <v>2179</v>
      </c>
      <c r="G453" s="38">
        <v>97.4</v>
      </c>
      <c r="H453" s="7">
        <v>2205</v>
      </c>
      <c r="I453" s="38">
        <v>98.3</v>
      </c>
      <c r="J453" s="7">
        <v>2187</v>
      </c>
      <c r="K453" s="38">
        <v>97.7</v>
      </c>
      <c r="L453" s="7">
        <v>2183</v>
      </c>
      <c r="M453" s="38">
        <v>97.5</v>
      </c>
      <c r="N453" s="7">
        <v>2177</v>
      </c>
      <c r="O453" s="38">
        <v>97.3</v>
      </c>
      <c r="P453" s="7">
        <v>2189</v>
      </c>
      <c r="Q453" s="38">
        <v>97.5</v>
      </c>
      <c r="R453" s="7">
        <v>2176</v>
      </c>
      <c r="S453" s="38">
        <v>97.2</v>
      </c>
    </row>
    <row r="454" spans="1:19" ht="12.75">
      <c r="A454" s="3" t="s">
        <v>354</v>
      </c>
      <c r="B454" s="10">
        <v>433</v>
      </c>
      <c r="C454" s="10">
        <v>433</v>
      </c>
      <c r="D454" s="7">
        <v>429</v>
      </c>
      <c r="E454" s="38">
        <v>99.1</v>
      </c>
      <c r="F454" s="7">
        <v>422</v>
      </c>
      <c r="G454" s="38">
        <v>97.5</v>
      </c>
      <c r="H454" s="7">
        <v>429</v>
      </c>
      <c r="I454" s="38">
        <v>99.1</v>
      </c>
      <c r="J454" s="7">
        <v>423</v>
      </c>
      <c r="K454" s="38">
        <v>97.7</v>
      </c>
      <c r="L454" s="7">
        <v>425</v>
      </c>
      <c r="M454" s="38">
        <v>98.2</v>
      </c>
      <c r="N454" s="7">
        <v>426</v>
      </c>
      <c r="O454" s="38">
        <v>98.4</v>
      </c>
      <c r="P454" s="7">
        <v>428</v>
      </c>
      <c r="Q454" s="38">
        <v>98.8</v>
      </c>
      <c r="R454" s="7">
        <v>423</v>
      </c>
      <c r="S454" s="38">
        <v>97.7</v>
      </c>
    </row>
    <row r="455" spans="1:19" ht="12.75">
      <c r="A455" s="3" t="s">
        <v>356</v>
      </c>
      <c r="B455" s="10">
        <v>403</v>
      </c>
      <c r="C455" s="10">
        <v>402</v>
      </c>
      <c r="D455" s="7">
        <v>402</v>
      </c>
      <c r="E455" s="38">
        <v>99.8</v>
      </c>
      <c r="F455" s="7">
        <v>395</v>
      </c>
      <c r="G455" s="38">
        <v>98.3</v>
      </c>
      <c r="H455" s="7">
        <v>403</v>
      </c>
      <c r="I455" s="38">
        <v>100</v>
      </c>
      <c r="J455" s="7">
        <v>397</v>
      </c>
      <c r="K455" s="38">
        <v>98.8</v>
      </c>
      <c r="L455" s="7">
        <v>398</v>
      </c>
      <c r="M455" s="38">
        <v>99</v>
      </c>
      <c r="N455" s="7">
        <v>398</v>
      </c>
      <c r="O455" s="38">
        <v>99</v>
      </c>
      <c r="P455" s="7">
        <v>400</v>
      </c>
      <c r="Q455" s="38">
        <v>99.3</v>
      </c>
      <c r="R455" s="7">
        <v>396</v>
      </c>
      <c r="S455" s="38">
        <v>98.5</v>
      </c>
    </row>
    <row r="456" spans="1:19" ht="12.75">
      <c r="A456" s="3" t="s">
        <v>358</v>
      </c>
      <c r="B456" s="10">
        <v>316</v>
      </c>
      <c r="C456" s="10">
        <v>314</v>
      </c>
      <c r="D456" s="7">
        <v>314</v>
      </c>
      <c r="E456" s="38">
        <v>99.4</v>
      </c>
      <c r="F456" s="7">
        <v>310</v>
      </c>
      <c r="G456" s="38">
        <v>98.7</v>
      </c>
      <c r="H456" s="7">
        <v>315</v>
      </c>
      <c r="I456" s="38">
        <v>99.7</v>
      </c>
      <c r="J456" s="7">
        <v>311</v>
      </c>
      <c r="K456" s="38">
        <v>99</v>
      </c>
      <c r="L456" s="7">
        <v>309</v>
      </c>
      <c r="M456" s="38">
        <v>98.4</v>
      </c>
      <c r="N456" s="7">
        <v>311</v>
      </c>
      <c r="O456" s="38">
        <v>99</v>
      </c>
      <c r="P456" s="7">
        <v>314</v>
      </c>
      <c r="Q456" s="38">
        <v>99.4</v>
      </c>
      <c r="R456" s="7">
        <v>310</v>
      </c>
      <c r="S456" s="38">
        <v>98.7</v>
      </c>
    </row>
    <row r="457" spans="1:19" ht="12.75">
      <c r="A457" s="3" t="s">
        <v>360</v>
      </c>
      <c r="B457" s="10">
        <v>497</v>
      </c>
      <c r="C457" s="10">
        <v>496</v>
      </c>
      <c r="D457" s="7">
        <v>486</v>
      </c>
      <c r="E457" s="38">
        <v>97.8</v>
      </c>
      <c r="F457" s="7">
        <v>481</v>
      </c>
      <c r="G457" s="38">
        <v>97</v>
      </c>
      <c r="H457" s="7">
        <v>483</v>
      </c>
      <c r="I457" s="38">
        <v>97.2</v>
      </c>
      <c r="J457" s="7">
        <v>482</v>
      </c>
      <c r="K457" s="38">
        <v>97.2</v>
      </c>
      <c r="L457" s="7">
        <v>483</v>
      </c>
      <c r="M457" s="38">
        <v>97.4</v>
      </c>
      <c r="N457" s="7">
        <v>480</v>
      </c>
      <c r="O457" s="38">
        <v>96.8</v>
      </c>
      <c r="P457" s="7">
        <v>483</v>
      </c>
      <c r="Q457" s="38">
        <v>97.2</v>
      </c>
      <c r="R457" s="7">
        <v>480</v>
      </c>
      <c r="S457" s="38">
        <v>96.8</v>
      </c>
    </row>
    <row r="458" spans="1:19" ht="13.5" thickBot="1">
      <c r="A458" s="14" t="s">
        <v>397</v>
      </c>
      <c r="B458" s="15">
        <f>SUM(B430:B457)</f>
        <v>10830</v>
      </c>
      <c r="C458" s="15">
        <f>SUM(C430:C457)</f>
        <v>10813</v>
      </c>
      <c r="D458" s="15">
        <f>SUM(D430:D457)</f>
        <v>10678</v>
      </c>
      <c r="E458" s="42">
        <f>(D458/B458)*100</f>
        <v>98.59649122807016</v>
      </c>
      <c r="F458" s="15">
        <f>SUM(F430:F457)</f>
        <v>10550</v>
      </c>
      <c r="G458" s="42">
        <f>(F458/C458)*100</f>
        <v>97.56774253213725</v>
      </c>
      <c r="H458" s="15">
        <f>SUM(H430:H457)</f>
        <v>10674</v>
      </c>
      <c r="I458" s="42">
        <f>(H458/B458)*100</f>
        <v>98.55955678670361</v>
      </c>
      <c r="J458" s="15">
        <f>SUM(J430:J457)</f>
        <v>10588</v>
      </c>
      <c r="K458" s="42">
        <f>(J458/C458)*100</f>
        <v>97.91917136779801</v>
      </c>
      <c r="L458" s="15">
        <f>SUM(L430:L457)</f>
        <v>10606</v>
      </c>
      <c r="M458" s="42">
        <f>(L458/C458)*100</f>
        <v>98.08563765837418</v>
      </c>
      <c r="N458" s="15">
        <f>SUM(N430:N457)</f>
        <v>10564</v>
      </c>
      <c r="O458" s="42">
        <f>(N458/C458)*100</f>
        <v>97.69721631369647</v>
      </c>
      <c r="P458" s="15">
        <f>SUM(P430:P457)</f>
        <v>10609</v>
      </c>
      <c r="Q458" s="42">
        <f>(P458/B458)*100</f>
        <v>97.95937211449677</v>
      </c>
      <c r="R458" s="15">
        <f>SUM(R430:R457)</f>
        <v>10532</v>
      </c>
      <c r="S458" s="42">
        <f>(R458/C458)*100</f>
        <v>97.40127624156109</v>
      </c>
    </row>
    <row r="459" spans="1:253" s="30" customFormat="1" ht="25.5" customHeight="1" thickTop="1">
      <c r="A459" s="81" t="s">
        <v>396</v>
      </c>
      <c r="B459" s="79" t="s">
        <v>464</v>
      </c>
      <c r="C459" s="80"/>
      <c r="D459" s="75" t="s">
        <v>465</v>
      </c>
      <c r="E459" s="76"/>
      <c r="F459" s="76"/>
      <c r="G459" s="77"/>
      <c r="H459" s="75" t="s">
        <v>466</v>
      </c>
      <c r="I459" s="85"/>
      <c r="J459" s="76"/>
      <c r="K459" s="83"/>
      <c r="L459" s="75" t="s">
        <v>467</v>
      </c>
      <c r="M459" s="83"/>
      <c r="N459" s="75" t="s">
        <v>468</v>
      </c>
      <c r="O459" s="84"/>
      <c r="P459" s="75" t="s">
        <v>469</v>
      </c>
      <c r="Q459" s="85"/>
      <c r="R459" s="76"/>
      <c r="S459" s="83"/>
      <c r="T459" s="11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  <c r="CD459" s="29"/>
      <c r="CE459" s="29"/>
      <c r="CF459" s="29"/>
      <c r="CG459" s="29"/>
      <c r="CH459" s="29"/>
      <c r="CI459" s="29"/>
      <c r="CJ459" s="29"/>
      <c r="CK459" s="29"/>
      <c r="CL459" s="29"/>
      <c r="CM459" s="29"/>
      <c r="CN459" s="29"/>
      <c r="CO459" s="29"/>
      <c r="CP459" s="29"/>
      <c r="CQ459" s="29"/>
      <c r="CR459" s="29"/>
      <c r="CS459" s="29"/>
      <c r="CT459" s="29"/>
      <c r="CU459" s="29"/>
      <c r="CV459" s="29"/>
      <c r="CW459" s="29"/>
      <c r="CX459" s="29"/>
      <c r="CY459" s="29"/>
      <c r="CZ459" s="29"/>
      <c r="DA459" s="29"/>
      <c r="DB459" s="29"/>
      <c r="DC459" s="29"/>
      <c r="DD459" s="29"/>
      <c r="DE459" s="29"/>
      <c r="DF459" s="29"/>
      <c r="DG459" s="29"/>
      <c r="DH459" s="29"/>
      <c r="DI459" s="29"/>
      <c r="DJ459" s="29"/>
      <c r="DK459" s="29"/>
      <c r="DL459" s="29"/>
      <c r="DM459" s="29"/>
      <c r="DN459" s="29"/>
      <c r="DO459" s="29"/>
      <c r="DP459" s="29"/>
      <c r="DQ459" s="29"/>
      <c r="DR459" s="29"/>
      <c r="DS459" s="29"/>
      <c r="DT459" s="29"/>
      <c r="DU459" s="29"/>
      <c r="DV459" s="29"/>
      <c r="DW459" s="29"/>
      <c r="DX459" s="29"/>
      <c r="DY459" s="29"/>
      <c r="DZ459" s="29"/>
      <c r="EA459" s="29"/>
      <c r="EB459" s="29"/>
      <c r="EC459" s="29"/>
      <c r="ED459" s="29"/>
      <c r="EE459" s="29"/>
      <c r="EF459" s="29"/>
      <c r="EG459" s="29"/>
      <c r="EH459" s="29"/>
      <c r="EI459" s="29"/>
      <c r="EJ459" s="29"/>
      <c r="EK459" s="29"/>
      <c r="EL459" s="29"/>
      <c r="EM459" s="29"/>
      <c r="EN459" s="29"/>
      <c r="EO459" s="29"/>
      <c r="EP459" s="29"/>
      <c r="EQ459" s="29"/>
      <c r="ER459" s="29"/>
      <c r="ES459" s="29"/>
      <c r="ET459" s="29"/>
      <c r="EU459" s="29"/>
      <c r="EV459" s="29"/>
      <c r="EW459" s="29"/>
      <c r="EX459" s="29"/>
      <c r="EY459" s="29"/>
      <c r="EZ459" s="29"/>
      <c r="FA459" s="29"/>
      <c r="FB459" s="29"/>
      <c r="FC459" s="29"/>
      <c r="FD459" s="29"/>
      <c r="FE459" s="29"/>
      <c r="FF459" s="29"/>
      <c r="FG459" s="29"/>
      <c r="FH459" s="29"/>
      <c r="FI459" s="29"/>
      <c r="FJ459" s="29"/>
      <c r="FK459" s="29"/>
      <c r="FL459" s="29"/>
      <c r="FM459" s="29"/>
      <c r="FN459" s="29"/>
      <c r="FO459" s="29"/>
      <c r="FP459" s="29"/>
      <c r="FQ459" s="29"/>
      <c r="FR459" s="29"/>
      <c r="FS459" s="29"/>
      <c r="FT459" s="29"/>
      <c r="FU459" s="29"/>
      <c r="FV459" s="29"/>
      <c r="FW459" s="29"/>
      <c r="FX459" s="29"/>
      <c r="FY459" s="29"/>
      <c r="FZ459" s="29"/>
      <c r="GA459" s="29"/>
      <c r="GB459" s="29"/>
      <c r="GC459" s="29"/>
      <c r="GD459" s="29"/>
      <c r="GE459" s="29"/>
      <c r="GF459" s="29"/>
      <c r="GG459" s="29"/>
      <c r="GH459" s="29"/>
      <c r="GI459" s="29"/>
      <c r="GJ459" s="29"/>
      <c r="GK459" s="29"/>
      <c r="GL459" s="29"/>
      <c r="GM459" s="29"/>
      <c r="GN459" s="29"/>
      <c r="GO459" s="29"/>
      <c r="GP459" s="29"/>
      <c r="GQ459" s="29"/>
      <c r="GR459" s="29"/>
      <c r="GS459" s="29"/>
      <c r="GT459" s="29"/>
      <c r="GU459" s="29"/>
      <c r="GV459" s="29"/>
      <c r="GW459" s="29"/>
      <c r="GX459" s="29"/>
      <c r="GY459" s="29"/>
      <c r="GZ459" s="29"/>
      <c r="HA459" s="29"/>
      <c r="HB459" s="29"/>
      <c r="HC459" s="29"/>
      <c r="HD459" s="29"/>
      <c r="HE459" s="29"/>
      <c r="HF459" s="29"/>
      <c r="HG459" s="29"/>
      <c r="HH459" s="29"/>
      <c r="HI459" s="29"/>
      <c r="HJ459" s="29"/>
      <c r="HK459" s="29"/>
      <c r="HL459" s="29"/>
      <c r="HM459" s="29"/>
      <c r="HN459" s="29"/>
      <c r="HO459" s="29"/>
      <c r="HP459" s="29"/>
      <c r="HQ459" s="29"/>
      <c r="HR459" s="29"/>
      <c r="HS459" s="29"/>
      <c r="HT459" s="29"/>
      <c r="HU459" s="29"/>
      <c r="HV459" s="29"/>
      <c r="HW459" s="29"/>
      <c r="HX459" s="29"/>
      <c r="HY459" s="29"/>
      <c r="HZ459" s="29"/>
      <c r="IA459" s="29"/>
      <c r="IB459" s="29"/>
      <c r="IC459" s="29"/>
      <c r="ID459" s="29"/>
      <c r="IE459" s="29"/>
      <c r="IF459" s="29"/>
      <c r="IG459" s="29"/>
      <c r="IH459" s="29"/>
      <c r="II459" s="29"/>
      <c r="IJ459" s="29"/>
      <c r="IK459" s="29"/>
      <c r="IL459" s="29"/>
      <c r="IM459" s="29"/>
      <c r="IN459" s="29"/>
      <c r="IO459" s="29"/>
      <c r="IP459" s="29"/>
      <c r="IQ459" s="29"/>
      <c r="IR459" s="29"/>
      <c r="IS459" s="29"/>
    </row>
    <row r="460" spans="1:20" s="31" customFormat="1" ht="25.5" customHeight="1">
      <c r="A460" s="82"/>
      <c r="B460" s="16" t="s">
        <v>409</v>
      </c>
      <c r="C460" s="16" t="s">
        <v>410</v>
      </c>
      <c r="D460" s="12" t="s">
        <v>406</v>
      </c>
      <c r="E460" s="40" t="s">
        <v>395</v>
      </c>
      <c r="F460" s="12" t="s">
        <v>408</v>
      </c>
      <c r="G460" s="40" t="s">
        <v>395</v>
      </c>
      <c r="H460" s="12" t="s">
        <v>406</v>
      </c>
      <c r="I460" s="40" t="s">
        <v>395</v>
      </c>
      <c r="J460" s="12" t="s">
        <v>407</v>
      </c>
      <c r="K460" s="40" t="s">
        <v>395</v>
      </c>
      <c r="L460" s="12" t="s">
        <v>408</v>
      </c>
      <c r="M460" s="40" t="s">
        <v>395</v>
      </c>
      <c r="N460" s="12" t="s">
        <v>407</v>
      </c>
      <c r="O460" s="40" t="s">
        <v>395</v>
      </c>
      <c r="P460" s="12" t="s">
        <v>406</v>
      </c>
      <c r="Q460" s="40" t="s">
        <v>395</v>
      </c>
      <c r="R460" s="12" t="s">
        <v>407</v>
      </c>
      <c r="S460" s="40" t="s">
        <v>395</v>
      </c>
      <c r="T460" s="13"/>
    </row>
    <row r="461" spans="1:19" ht="18.75">
      <c r="A461" s="2" t="s">
        <v>442</v>
      </c>
      <c r="B461" s="2"/>
      <c r="C461" s="3"/>
      <c r="D461" s="3"/>
      <c r="E461" s="41"/>
      <c r="F461" s="3"/>
      <c r="G461" s="41"/>
      <c r="H461" s="3"/>
      <c r="I461" s="41"/>
      <c r="J461" s="3"/>
      <c r="K461" s="41"/>
      <c r="L461" s="3"/>
      <c r="M461" s="41"/>
      <c r="N461" s="3"/>
      <c r="O461" s="41"/>
      <c r="P461" s="3"/>
      <c r="Q461" s="41"/>
      <c r="R461" s="3"/>
      <c r="S461" s="41"/>
    </row>
    <row r="462" spans="1:19" ht="12.75">
      <c r="A462" s="3" t="s">
        <v>301</v>
      </c>
      <c r="B462" s="10">
        <v>155</v>
      </c>
      <c r="C462" s="10">
        <v>155</v>
      </c>
      <c r="D462" s="7">
        <v>151</v>
      </c>
      <c r="E462" s="38">
        <v>97.4</v>
      </c>
      <c r="F462" s="7">
        <v>149</v>
      </c>
      <c r="G462" s="38">
        <v>96.1</v>
      </c>
      <c r="H462" s="7">
        <v>151</v>
      </c>
      <c r="I462" s="38">
        <v>97.4</v>
      </c>
      <c r="J462" s="7">
        <v>150</v>
      </c>
      <c r="K462" s="38">
        <v>96.8</v>
      </c>
      <c r="L462" s="7">
        <v>150</v>
      </c>
      <c r="M462" s="38">
        <v>96.8</v>
      </c>
      <c r="N462" s="7">
        <v>149</v>
      </c>
      <c r="O462" s="38">
        <v>96.1</v>
      </c>
      <c r="P462" s="7">
        <v>150</v>
      </c>
      <c r="Q462" s="38">
        <v>96.8</v>
      </c>
      <c r="R462" s="7">
        <v>148</v>
      </c>
      <c r="S462" s="38">
        <v>95.5</v>
      </c>
    </row>
    <row r="463" spans="1:19" ht="12.75">
      <c r="A463" s="3" t="s">
        <v>303</v>
      </c>
      <c r="B463" s="10">
        <v>177</v>
      </c>
      <c r="C463" s="10">
        <v>177</v>
      </c>
      <c r="D463" s="7">
        <v>175</v>
      </c>
      <c r="E463" s="38">
        <v>98.9</v>
      </c>
      <c r="F463" s="7">
        <v>173</v>
      </c>
      <c r="G463" s="38">
        <v>97.7</v>
      </c>
      <c r="H463" s="7">
        <v>175</v>
      </c>
      <c r="I463" s="38">
        <v>98.9</v>
      </c>
      <c r="J463" s="7">
        <v>173</v>
      </c>
      <c r="K463" s="38">
        <v>97.7</v>
      </c>
      <c r="L463" s="7">
        <v>174</v>
      </c>
      <c r="M463" s="38">
        <v>98.3</v>
      </c>
      <c r="N463" s="7">
        <v>174</v>
      </c>
      <c r="O463" s="38">
        <v>98.3</v>
      </c>
      <c r="P463" s="7">
        <v>173</v>
      </c>
      <c r="Q463" s="38">
        <v>97.7</v>
      </c>
      <c r="R463" s="7">
        <v>171</v>
      </c>
      <c r="S463" s="38">
        <v>96.6</v>
      </c>
    </row>
    <row r="464" spans="1:19" ht="12.75">
      <c r="A464" s="3" t="s">
        <v>306</v>
      </c>
      <c r="B464" s="10">
        <v>276</v>
      </c>
      <c r="C464" s="10">
        <v>276</v>
      </c>
      <c r="D464" s="7">
        <v>272</v>
      </c>
      <c r="E464" s="38">
        <v>98.6</v>
      </c>
      <c r="F464" s="7">
        <v>272</v>
      </c>
      <c r="G464" s="38">
        <v>98.6</v>
      </c>
      <c r="H464" s="7">
        <v>272</v>
      </c>
      <c r="I464" s="38">
        <v>98.6</v>
      </c>
      <c r="J464" s="7">
        <v>272</v>
      </c>
      <c r="K464" s="38">
        <v>98.6</v>
      </c>
      <c r="L464" s="7">
        <v>271</v>
      </c>
      <c r="M464" s="38">
        <v>98.2</v>
      </c>
      <c r="N464" s="7">
        <v>271</v>
      </c>
      <c r="O464" s="38">
        <v>98.2</v>
      </c>
      <c r="P464" s="7">
        <v>269</v>
      </c>
      <c r="Q464" s="38">
        <v>97.5</v>
      </c>
      <c r="R464" s="7">
        <v>269</v>
      </c>
      <c r="S464" s="38">
        <v>97.5</v>
      </c>
    </row>
    <row r="465" spans="1:19" ht="12.75">
      <c r="A465" s="3" t="s">
        <v>307</v>
      </c>
      <c r="B465" s="10">
        <v>192</v>
      </c>
      <c r="C465" s="10">
        <v>192</v>
      </c>
      <c r="D465" s="7">
        <v>189</v>
      </c>
      <c r="E465" s="38">
        <v>98.4</v>
      </c>
      <c r="F465" s="7">
        <v>189</v>
      </c>
      <c r="G465" s="38">
        <v>98.4</v>
      </c>
      <c r="H465" s="7">
        <v>189</v>
      </c>
      <c r="I465" s="38">
        <v>98.4</v>
      </c>
      <c r="J465" s="7">
        <v>191</v>
      </c>
      <c r="K465" s="38">
        <v>99.5</v>
      </c>
      <c r="L465" s="7">
        <v>189</v>
      </c>
      <c r="M465" s="38">
        <v>98.4</v>
      </c>
      <c r="N465" s="7">
        <v>190</v>
      </c>
      <c r="O465" s="38">
        <v>99</v>
      </c>
      <c r="P465" s="7">
        <v>189</v>
      </c>
      <c r="Q465" s="38">
        <v>98.4</v>
      </c>
      <c r="R465" s="7">
        <v>190</v>
      </c>
      <c r="S465" s="38">
        <v>99</v>
      </c>
    </row>
    <row r="466" spans="1:19" ht="12.75">
      <c r="A466" s="3" t="s">
        <v>312</v>
      </c>
      <c r="B466" s="10">
        <v>195</v>
      </c>
      <c r="C466" s="10">
        <v>194</v>
      </c>
      <c r="D466" s="7">
        <v>191</v>
      </c>
      <c r="E466" s="38">
        <v>97.9</v>
      </c>
      <c r="F466" s="7">
        <v>190</v>
      </c>
      <c r="G466" s="38">
        <v>97.9</v>
      </c>
      <c r="H466" s="7">
        <v>191</v>
      </c>
      <c r="I466" s="38">
        <v>97.9</v>
      </c>
      <c r="J466" s="7">
        <v>190</v>
      </c>
      <c r="K466" s="38">
        <v>97.9</v>
      </c>
      <c r="L466" s="7">
        <v>189</v>
      </c>
      <c r="M466" s="38">
        <v>97.4</v>
      </c>
      <c r="N466" s="7">
        <v>188</v>
      </c>
      <c r="O466" s="38">
        <v>96.9</v>
      </c>
      <c r="P466" s="7">
        <v>190</v>
      </c>
      <c r="Q466" s="38">
        <v>97.4</v>
      </c>
      <c r="R466" s="7">
        <v>189</v>
      </c>
      <c r="S466" s="38">
        <v>97.4</v>
      </c>
    </row>
    <row r="467" spans="1:19" ht="12.75">
      <c r="A467" s="3" t="s">
        <v>314</v>
      </c>
      <c r="B467" s="10">
        <v>341</v>
      </c>
      <c r="C467" s="10">
        <v>341</v>
      </c>
      <c r="D467" s="7">
        <v>334</v>
      </c>
      <c r="E467" s="38">
        <v>97.9</v>
      </c>
      <c r="F467" s="7">
        <v>328</v>
      </c>
      <c r="G467" s="38">
        <v>96.2</v>
      </c>
      <c r="H467" s="7">
        <v>333</v>
      </c>
      <c r="I467" s="38">
        <v>97.7</v>
      </c>
      <c r="J467" s="7">
        <v>328</v>
      </c>
      <c r="K467" s="38">
        <v>96.2</v>
      </c>
      <c r="L467" s="7">
        <v>329</v>
      </c>
      <c r="M467" s="38">
        <v>96.5</v>
      </c>
      <c r="N467" s="7">
        <v>331</v>
      </c>
      <c r="O467" s="38">
        <v>97.1</v>
      </c>
      <c r="P467" s="7">
        <v>333</v>
      </c>
      <c r="Q467" s="38">
        <v>97.7</v>
      </c>
      <c r="R467" s="7">
        <v>324</v>
      </c>
      <c r="S467" s="38">
        <v>95</v>
      </c>
    </row>
    <row r="468" spans="1:19" ht="12.75">
      <c r="A468" s="3" t="s">
        <v>317</v>
      </c>
      <c r="B468" s="10">
        <v>166</v>
      </c>
      <c r="C468" s="10">
        <v>166</v>
      </c>
      <c r="D468" s="7">
        <v>163</v>
      </c>
      <c r="E468" s="38">
        <v>98.2</v>
      </c>
      <c r="F468" s="7">
        <v>162</v>
      </c>
      <c r="G468" s="38">
        <v>97.6</v>
      </c>
      <c r="H468" s="7">
        <v>162</v>
      </c>
      <c r="I468" s="38">
        <v>97.6</v>
      </c>
      <c r="J468" s="7">
        <v>163</v>
      </c>
      <c r="K468" s="38">
        <v>98.2</v>
      </c>
      <c r="L468" s="7">
        <v>164</v>
      </c>
      <c r="M468" s="38">
        <v>98.8</v>
      </c>
      <c r="N468" s="7">
        <v>164</v>
      </c>
      <c r="O468" s="38">
        <v>98.8</v>
      </c>
      <c r="P468" s="7">
        <v>162</v>
      </c>
      <c r="Q468" s="38">
        <v>97.6</v>
      </c>
      <c r="R468" s="7">
        <v>162</v>
      </c>
      <c r="S468" s="38">
        <v>97.6</v>
      </c>
    </row>
    <row r="469" spans="1:19" ht="12.75">
      <c r="A469" s="3" t="s">
        <v>318</v>
      </c>
      <c r="B469" s="10">
        <v>2357</v>
      </c>
      <c r="C469" s="10">
        <v>2351</v>
      </c>
      <c r="D469" s="7">
        <v>2263</v>
      </c>
      <c r="E469" s="38">
        <v>96</v>
      </c>
      <c r="F469" s="7">
        <v>2223</v>
      </c>
      <c r="G469" s="38">
        <v>94.6</v>
      </c>
      <c r="H469" s="7">
        <v>2269</v>
      </c>
      <c r="I469" s="38">
        <v>96.3</v>
      </c>
      <c r="J469" s="7">
        <v>2257</v>
      </c>
      <c r="K469" s="38">
        <v>96</v>
      </c>
      <c r="L469" s="7">
        <v>2252</v>
      </c>
      <c r="M469" s="38">
        <v>95.8</v>
      </c>
      <c r="N469" s="7">
        <v>2245</v>
      </c>
      <c r="O469" s="38">
        <v>95.5</v>
      </c>
      <c r="P469" s="7">
        <v>2231</v>
      </c>
      <c r="Q469" s="38">
        <v>94.7</v>
      </c>
      <c r="R469" s="7">
        <v>2217</v>
      </c>
      <c r="S469" s="38">
        <v>94.3</v>
      </c>
    </row>
    <row r="470" spans="1:19" ht="12.75">
      <c r="A470" s="3" t="s">
        <v>321</v>
      </c>
      <c r="B470" s="10">
        <v>371</v>
      </c>
      <c r="C470" s="10">
        <v>371</v>
      </c>
      <c r="D470" s="7">
        <v>362</v>
      </c>
      <c r="E470" s="38">
        <v>97.6</v>
      </c>
      <c r="F470" s="7">
        <v>359</v>
      </c>
      <c r="G470" s="38">
        <v>96.8</v>
      </c>
      <c r="H470" s="7">
        <v>360</v>
      </c>
      <c r="I470" s="38">
        <v>97</v>
      </c>
      <c r="J470" s="7">
        <v>360</v>
      </c>
      <c r="K470" s="38">
        <v>97</v>
      </c>
      <c r="L470" s="7">
        <v>366</v>
      </c>
      <c r="M470" s="38">
        <v>98.7</v>
      </c>
      <c r="N470" s="7">
        <v>364</v>
      </c>
      <c r="O470" s="38">
        <v>98.1</v>
      </c>
      <c r="P470" s="7">
        <v>358</v>
      </c>
      <c r="Q470" s="38">
        <v>96.5</v>
      </c>
      <c r="R470" s="7">
        <v>360</v>
      </c>
      <c r="S470" s="38">
        <v>97</v>
      </c>
    </row>
    <row r="471" spans="1:19" ht="12.75">
      <c r="A471" s="3" t="s">
        <v>322</v>
      </c>
      <c r="B471" s="10">
        <v>352</v>
      </c>
      <c r="C471" s="10">
        <v>352</v>
      </c>
      <c r="D471" s="7">
        <v>347</v>
      </c>
      <c r="E471" s="38">
        <v>98.6</v>
      </c>
      <c r="F471" s="7">
        <v>340</v>
      </c>
      <c r="G471" s="38">
        <v>96.6</v>
      </c>
      <c r="H471" s="7">
        <v>349</v>
      </c>
      <c r="I471" s="38">
        <v>99.1</v>
      </c>
      <c r="J471" s="7">
        <v>340</v>
      </c>
      <c r="K471" s="38">
        <v>96.6</v>
      </c>
      <c r="L471" s="7">
        <v>346</v>
      </c>
      <c r="M471" s="38">
        <v>98.3</v>
      </c>
      <c r="N471" s="7">
        <v>346</v>
      </c>
      <c r="O471" s="38">
        <v>98.3</v>
      </c>
      <c r="P471" s="7">
        <v>346</v>
      </c>
      <c r="Q471" s="38">
        <v>98.3</v>
      </c>
      <c r="R471" s="7">
        <v>345</v>
      </c>
      <c r="S471" s="38">
        <v>98</v>
      </c>
    </row>
    <row r="472" spans="1:19" ht="12.75">
      <c r="A472" s="3" t="s">
        <v>328</v>
      </c>
      <c r="B472" s="10">
        <v>151</v>
      </c>
      <c r="C472" s="10">
        <v>151</v>
      </c>
      <c r="D472" s="7">
        <v>149</v>
      </c>
      <c r="E472" s="38">
        <v>98.7</v>
      </c>
      <c r="F472" s="7">
        <v>149</v>
      </c>
      <c r="G472" s="38">
        <v>98.7</v>
      </c>
      <c r="H472" s="7">
        <v>149</v>
      </c>
      <c r="I472" s="38">
        <v>98.7</v>
      </c>
      <c r="J472" s="7">
        <v>149</v>
      </c>
      <c r="K472" s="38">
        <v>98.7</v>
      </c>
      <c r="L472" s="7">
        <v>148</v>
      </c>
      <c r="M472" s="38">
        <v>98</v>
      </c>
      <c r="N472" s="7">
        <v>148</v>
      </c>
      <c r="O472" s="38">
        <v>98</v>
      </c>
      <c r="P472" s="7">
        <v>147</v>
      </c>
      <c r="Q472" s="38">
        <v>97.4</v>
      </c>
      <c r="R472" s="7">
        <v>147</v>
      </c>
      <c r="S472" s="38">
        <v>97.4</v>
      </c>
    </row>
    <row r="473" spans="1:19" ht="12.75">
      <c r="A473" s="3" t="s">
        <v>329</v>
      </c>
      <c r="B473" s="10">
        <v>1050</v>
      </c>
      <c r="C473" s="10">
        <v>1049</v>
      </c>
      <c r="D473" s="7">
        <v>1026</v>
      </c>
      <c r="E473" s="38">
        <v>97.7</v>
      </c>
      <c r="F473" s="7">
        <v>1016</v>
      </c>
      <c r="G473" s="38">
        <v>96.9</v>
      </c>
      <c r="H473" s="7">
        <v>1030</v>
      </c>
      <c r="I473" s="38">
        <v>98.1</v>
      </c>
      <c r="J473" s="7">
        <v>1024</v>
      </c>
      <c r="K473" s="38">
        <v>97.6</v>
      </c>
      <c r="L473" s="7">
        <v>1028</v>
      </c>
      <c r="M473" s="38">
        <v>98</v>
      </c>
      <c r="N473" s="7">
        <v>1027</v>
      </c>
      <c r="O473" s="38">
        <v>97.9</v>
      </c>
      <c r="P473" s="7">
        <v>1024</v>
      </c>
      <c r="Q473" s="38">
        <v>97.5</v>
      </c>
      <c r="R473" s="7">
        <v>1016</v>
      </c>
      <c r="S473" s="38">
        <v>96.9</v>
      </c>
    </row>
    <row r="474" spans="1:19" ht="12.75">
      <c r="A474" s="3" t="s">
        <v>332</v>
      </c>
      <c r="B474" s="10">
        <v>228</v>
      </c>
      <c r="C474" s="10">
        <v>228</v>
      </c>
      <c r="D474" s="7">
        <v>224</v>
      </c>
      <c r="E474" s="38">
        <v>98.2</v>
      </c>
      <c r="F474" s="7">
        <v>222</v>
      </c>
      <c r="G474" s="38">
        <v>97.4</v>
      </c>
      <c r="H474" s="7">
        <v>224</v>
      </c>
      <c r="I474" s="38">
        <v>98.2</v>
      </c>
      <c r="J474" s="7">
        <v>224</v>
      </c>
      <c r="K474" s="38">
        <v>98.2</v>
      </c>
      <c r="L474" s="7">
        <v>222</v>
      </c>
      <c r="M474" s="38">
        <v>97.4</v>
      </c>
      <c r="N474" s="7">
        <v>223</v>
      </c>
      <c r="O474" s="38">
        <v>97.8</v>
      </c>
      <c r="P474" s="7">
        <v>223</v>
      </c>
      <c r="Q474" s="38">
        <v>97.8</v>
      </c>
      <c r="R474" s="7">
        <v>220</v>
      </c>
      <c r="S474" s="38">
        <v>96.5</v>
      </c>
    </row>
    <row r="475" spans="1:19" ht="12.75">
      <c r="A475" s="3" t="s">
        <v>338</v>
      </c>
      <c r="B475" s="10">
        <v>171</v>
      </c>
      <c r="C475" s="10">
        <v>171</v>
      </c>
      <c r="D475" s="7">
        <v>166</v>
      </c>
      <c r="E475" s="38">
        <v>97.1</v>
      </c>
      <c r="F475" s="7">
        <v>162</v>
      </c>
      <c r="G475" s="38">
        <v>94.7</v>
      </c>
      <c r="H475" s="7">
        <v>166</v>
      </c>
      <c r="I475" s="38">
        <v>97.1</v>
      </c>
      <c r="J475" s="7">
        <v>165</v>
      </c>
      <c r="K475" s="38">
        <v>96.5</v>
      </c>
      <c r="L475" s="7">
        <v>165</v>
      </c>
      <c r="M475" s="38">
        <v>96.5</v>
      </c>
      <c r="N475" s="7">
        <v>166</v>
      </c>
      <c r="O475" s="38">
        <v>97.1</v>
      </c>
      <c r="P475" s="7">
        <v>165</v>
      </c>
      <c r="Q475" s="38">
        <v>96.5</v>
      </c>
      <c r="R475" s="7">
        <v>162</v>
      </c>
      <c r="S475" s="38">
        <v>94.7</v>
      </c>
    </row>
    <row r="476" spans="1:19" ht="12.75">
      <c r="A476" s="3" t="s">
        <v>339</v>
      </c>
      <c r="B476" s="10">
        <v>157</v>
      </c>
      <c r="C476" s="10">
        <v>157</v>
      </c>
      <c r="D476" s="7">
        <v>155</v>
      </c>
      <c r="E476" s="38">
        <v>98.7</v>
      </c>
      <c r="F476" s="7">
        <v>156</v>
      </c>
      <c r="G476" s="38">
        <v>99.4</v>
      </c>
      <c r="H476" s="7">
        <v>155</v>
      </c>
      <c r="I476" s="38">
        <v>98.7</v>
      </c>
      <c r="J476" s="7">
        <v>156</v>
      </c>
      <c r="K476" s="38">
        <v>99.4</v>
      </c>
      <c r="L476" s="7">
        <v>156</v>
      </c>
      <c r="M476" s="38">
        <v>99.4</v>
      </c>
      <c r="N476" s="7">
        <v>156</v>
      </c>
      <c r="O476" s="38">
        <v>99.4</v>
      </c>
      <c r="P476" s="7">
        <v>155</v>
      </c>
      <c r="Q476" s="38">
        <v>98.7</v>
      </c>
      <c r="R476" s="7">
        <v>156</v>
      </c>
      <c r="S476" s="38">
        <v>99.4</v>
      </c>
    </row>
    <row r="477" spans="1:19" ht="12.75">
      <c r="A477" s="3" t="s">
        <v>343</v>
      </c>
      <c r="B477" s="10">
        <v>146</v>
      </c>
      <c r="C477" s="10">
        <v>146</v>
      </c>
      <c r="D477" s="7">
        <v>146</v>
      </c>
      <c r="E477" s="38">
        <v>100</v>
      </c>
      <c r="F477" s="7">
        <v>146</v>
      </c>
      <c r="G477" s="38">
        <v>100</v>
      </c>
      <c r="H477" s="7">
        <v>146</v>
      </c>
      <c r="I477" s="38">
        <v>100</v>
      </c>
      <c r="J477" s="7">
        <v>146</v>
      </c>
      <c r="K477" s="38">
        <v>100</v>
      </c>
      <c r="L477" s="7">
        <v>145</v>
      </c>
      <c r="M477" s="38">
        <v>99.3</v>
      </c>
      <c r="N477" s="7">
        <v>145</v>
      </c>
      <c r="O477" s="38">
        <v>99.3</v>
      </c>
      <c r="P477" s="7">
        <v>144</v>
      </c>
      <c r="Q477" s="38">
        <v>98.6</v>
      </c>
      <c r="R477" s="7">
        <v>145</v>
      </c>
      <c r="S477" s="38">
        <v>99.3</v>
      </c>
    </row>
    <row r="478" spans="1:19" ht="12.75">
      <c r="A478" s="3" t="s">
        <v>350</v>
      </c>
      <c r="B478" s="10">
        <v>154</v>
      </c>
      <c r="C478" s="10">
        <v>154</v>
      </c>
      <c r="D478" s="7">
        <v>151</v>
      </c>
      <c r="E478" s="38">
        <v>98.1</v>
      </c>
      <c r="F478" s="7">
        <v>152</v>
      </c>
      <c r="G478" s="38">
        <v>98.7</v>
      </c>
      <c r="H478" s="7">
        <v>151</v>
      </c>
      <c r="I478" s="38">
        <v>98.1</v>
      </c>
      <c r="J478" s="7">
        <v>152</v>
      </c>
      <c r="K478" s="38">
        <v>98.7</v>
      </c>
      <c r="L478" s="7">
        <v>149</v>
      </c>
      <c r="M478" s="38">
        <v>96.8</v>
      </c>
      <c r="N478" s="7">
        <v>148</v>
      </c>
      <c r="O478" s="38">
        <v>96.1</v>
      </c>
      <c r="P478" s="7">
        <v>151</v>
      </c>
      <c r="Q478" s="38">
        <v>98.1</v>
      </c>
      <c r="R478" s="7">
        <v>150</v>
      </c>
      <c r="S478" s="38">
        <v>97.4</v>
      </c>
    </row>
    <row r="479" spans="1:19" ht="12.75">
      <c r="A479" s="3" t="s">
        <v>351</v>
      </c>
      <c r="B479" s="10">
        <v>191</v>
      </c>
      <c r="C479" s="10">
        <v>191</v>
      </c>
      <c r="D479" s="7">
        <v>188</v>
      </c>
      <c r="E479" s="38">
        <v>98.4</v>
      </c>
      <c r="F479" s="7">
        <v>187</v>
      </c>
      <c r="G479" s="38">
        <v>97.9</v>
      </c>
      <c r="H479" s="7">
        <v>189</v>
      </c>
      <c r="I479" s="38">
        <v>99</v>
      </c>
      <c r="J479" s="7">
        <v>187</v>
      </c>
      <c r="K479" s="38">
        <v>97.9</v>
      </c>
      <c r="L479" s="7">
        <v>186</v>
      </c>
      <c r="M479" s="38">
        <v>97.4</v>
      </c>
      <c r="N479" s="7">
        <v>188</v>
      </c>
      <c r="O479" s="38">
        <v>98.4</v>
      </c>
      <c r="P479" s="7">
        <v>187</v>
      </c>
      <c r="Q479" s="38">
        <v>97.9</v>
      </c>
      <c r="R479" s="7">
        <v>185</v>
      </c>
      <c r="S479" s="38">
        <v>96.9</v>
      </c>
    </row>
    <row r="480" spans="1:19" ht="12.75">
      <c r="A480" s="3" t="s">
        <v>355</v>
      </c>
      <c r="B480" s="10">
        <v>255</v>
      </c>
      <c r="C480" s="10">
        <v>255</v>
      </c>
      <c r="D480" s="7">
        <v>252</v>
      </c>
      <c r="E480" s="38">
        <v>98.8</v>
      </c>
      <c r="F480" s="7">
        <v>250</v>
      </c>
      <c r="G480" s="38">
        <v>98</v>
      </c>
      <c r="H480" s="7">
        <v>252</v>
      </c>
      <c r="I480" s="38">
        <v>98.8</v>
      </c>
      <c r="J480" s="7">
        <v>251</v>
      </c>
      <c r="K480" s="38">
        <v>98.4</v>
      </c>
      <c r="L480" s="7">
        <v>253</v>
      </c>
      <c r="M480" s="38">
        <v>99.2</v>
      </c>
      <c r="N480" s="7">
        <v>250</v>
      </c>
      <c r="O480" s="38">
        <v>98</v>
      </c>
      <c r="P480" s="7">
        <v>248</v>
      </c>
      <c r="Q480" s="38">
        <v>97.3</v>
      </c>
      <c r="R480" s="7">
        <v>251</v>
      </c>
      <c r="S480" s="38">
        <v>98.4</v>
      </c>
    </row>
    <row r="481" spans="1:19" ht="12.75">
      <c r="A481" s="3" t="s">
        <v>357</v>
      </c>
      <c r="B481" s="10">
        <v>445</v>
      </c>
      <c r="C481" s="10">
        <v>445</v>
      </c>
      <c r="D481" s="7">
        <v>434</v>
      </c>
      <c r="E481" s="38">
        <v>97.5</v>
      </c>
      <c r="F481" s="7">
        <v>432</v>
      </c>
      <c r="G481" s="38">
        <v>97.1</v>
      </c>
      <c r="H481" s="7">
        <v>436</v>
      </c>
      <c r="I481" s="38">
        <v>98</v>
      </c>
      <c r="J481" s="7">
        <v>435</v>
      </c>
      <c r="K481" s="38">
        <v>97.8</v>
      </c>
      <c r="L481" s="7">
        <v>434</v>
      </c>
      <c r="M481" s="38">
        <v>97.5</v>
      </c>
      <c r="N481" s="7">
        <v>435</v>
      </c>
      <c r="O481" s="38">
        <v>97.8</v>
      </c>
      <c r="P481" s="7">
        <v>430</v>
      </c>
      <c r="Q481" s="38">
        <v>96.6</v>
      </c>
      <c r="R481" s="7">
        <v>432</v>
      </c>
      <c r="S481" s="38">
        <v>97.1</v>
      </c>
    </row>
    <row r="482" spans="1:19" ht="12.75">
      <c r="A482" s="3" t="s">
        <v>359</v>
      </c>
      <c r="B482" s="10">
        <v>172</v>
      </c>
      <c r="C482" s="10">
        <v>172</v>
      </c>
      <c r="D482" s="7">
        <v>166</v>
      </c>
      <c r="E482" s="38">
        <v>96.5</v>
      </c>
      <c r="F482" s="7">
        <v>165</v>
      </c>
      <c r="G482" s="38">
        <v>95.9</v>
      </c>
      <c r="H482" s="7">
        <v>168</v>
      </c>
      <c r="I482" s="38">
        <v>97.7</v>
      </c>
      <c r="J482" s="7">
        <v>168</v>
      </c>
      <c r="K482" s="38">
        <v>97.7</v>
      </c>
      <c r="L482" s="7">
        <v>167</v>
      </c>
      <c r="M482" s="38">
        <v>97.1</v>
      </c>
      <c r="N482" s="7">
        <v>163</v>
      </c>
      <c r="O482" s="38">
        <v>94.8</v>
      </c>
      <c r="P482" s="7">
        <v>165</v>
      </c>
      <c r="Q482" s="38">
        <v>95.9</v>
      </c>
      <c r="R482" s="7">
        <v>161</v>
      </c>
      <c r="S482" s="38">
        <v>93.6</v>
      </c>
    </row>
    <row r="483" spans="1:19" ht="13.5" thickBot="1">
      <c r="A483" s="14" t="s">
        <v>397</v>
      </c>
      <c r="B483" s="15">
        <f>SUM(B462:B482)</f>
        <v>7702</v>
      </c>
      <c r="C483" s="15">
        <f>SUM(C462:C482)</f>
        <v>7694</v>
      </c>
      <c r="D483" s="15">
        <f>SUM(D462:D482)</f>
        <v>7504</v>
      </c>
      <c r="E483" s="42">
        <f>(D483/B483)*100</f>
        <v>97.42923915866008</v>
      </c>
      <c r="F483" s="15">
        <f>SUM(F462:F482)</f>
        <v>7422</v>
      </c>
      <c r="G483" s="42">
        <f>(F483/C483)*100</f>
        <v>96.46477774889524</v>
      </c>
      <c r="H483" s="15">
        <f>SUM(H462:H482)</f>
        <v>7517</v>
      </c>
      <c r="I483" s="42">
        <f>(H483/B483)*100</f>
        <v>97.59802648662685</v>
      </c>
      <c r="J483" s="15">
        <f>SUM(J462:J482)</f>
        <v>7481</v>
      </c>
      <c r="K483" s="42">
        <f>(J483/C483)*100</f>
        <v>97.23160904600988</v>
      </c>
      <c r="L483" s="15">
        <f>SUM(L462:L482)</f>
        <v>7483</v>
      </c>
      <c r="M483" s="42">
        <f>(L483/C483)*100</f>
        <v>97.257603327268</v>
      </c>
      <c r="N483" s="15">
        <f>SUM(N462:N482)</f>
        <v>7471</v>
      </c>
      <c r="O483" s="42">
        <f>(N483/C483)*100</f>
        <v>97.10163763971926</v>
      </c>
      <c r="P483" s="15">
        <f>SUM(P462:P482)</f>
        <v>7440</v>
      </c>
      <c r="Q483" s="42">
        <f>(P483/B483)*100</f>
        <v>96.59828615943911</v>
      </c>
      <c r="R483" s="15">
        <f>SUM(R462:R482)</f>
        <v>7400</v>
      </c>
      <c r="S483" s="42">
        <f>(R483/C483)*100</f>
        <v>96.1788406550559</v>
      </c>
    </row>
    <row r="484" spans="1:253" s="30" customFormat="1" ht="25.5" customHeight="1" thickTop="1">
      <c r="A484" s="81" t="s">
        <v>396</v>
      </c>
      <c r="B484" s="79" t="s">
        <v>464</v>
      </c>
      <c r="C484" s="80"/>
      <c r="D484" s="75" t="s">
        <v>465</v>
      </c>
      <c r="E484" s="76"/>
      <c r="F484" s="76"/>
      <c r="G484" s="77"/>
      <c r="H484" s="75" t="s">
        <v>466</v>
      </c>
      <c r="I484" s="85"/>
      <c r="J484" s="76"/>
      <c r="K484" s="83"/>
      <c r="L484" s="75" t="s">
        <v>467</v>
      </c>
      <c r="M484" s="83"/>
      <c r="N484" s="75" t="s">
        <v>468</v>
      </c>
      <c r="O484" s="84"/>
      <c r="P484" s="75" t="s">
        <v>469</v>
      </c>
      <c r="Q484" s="85"/>
      <c r="R484" s="76"/>
      <c r="S484" s="83"/>
      <c r="T484" s="11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  <c r="CD484" s="29"/>
      <c r="CE484" s="29"/>
      <c r="CF484" s="29"/>
      <c r="CG484" s="29"/>
      <c r="CH484" s="29"/>
      <c r="CI484" s="29"/>
      <c r="CJ484" s="29"/>
      <c r="CK484" s="29"/>
      <c r="CL484" s="29"/>
      <c r="CM484" s="29"/>
      <c r="CN484" s="29"/>
      <c r="CO484" s="29"/>
      <c r="CP484" s="29"/>
      <c r="CQ484" s="29"/>
      <c r="CR484" s="29"/>
      <c r="CS484" s="29"/>
      <c r="CT484" s="29"/>
      <c r="CU484" s="29"/>
      <c r="CV484" s="29"/>
      <c r="CW484" s="29"/>
      <c r="CX484" s="29"/>
      <c r="CY484" s="29"/>
      <c r="CZ484" s="29"/>
      <c r="DA484" s="29"/>
      <c r="DB484" s="29"/>
      <c r="DC484" s="29"/>
      <c r="DD484" s="29"/>
      <c r="DE484" s="29"/>
      <c r="DF484" s="29"/>
      <c r="DG484" s="29"/>
      <c r="DH484" s="29"/>
      <c r="DI484" s="29"/>
      <c r="DJ484" s="29"/>
      <c r="DK484" s="29"/>
      <c r="DL484" s="29"/>
      <c r="DM484" s="29"/>
      <c r="DN484" s="29"/>
      <c r="DO484" s="29"/>
      <c r="DP484" s="29"/>
      <c r="DQ484" s="29"/>
      <c r="DR484" s="29"/>
      <c r="DS484" s="29"/>
      <c r="DT484" s="29"/>
      <c r="DU484" s="29"/>
      <c r="DV484" s="29"/>
      <c r="DW484" s="29"/>
      <c r="DX484" s="29"/>
      <c r="DY484" s="29"/>
      <c r="DZ484" s="29"/>
      <c r="EA484" s="29"/>
      <c r="EB484" s="29"/>
      <c r="EC484" s="29"/>
      <c r="ED484" s="29"/>
      <c r="EE484" s="29"/>
      <c r="EF484" s="29"/>
      <c r="EG484" s="29"/>
      <c r="EH484" s="29"/>
      <c r="EI484" s="29"/>
      <c r="EJ484" s="29"/>
      <c r="EK484" s="29"/>
      <c r="EL484" s="29"/>
      <c r="EM484" s="29"/>
      <c r="EN484" s="29"/>
      <c r="EO484" s="29"/>
      <c r="EP484" s="29"/>
      <c r="EQ484" s="29"/>
      <c r="ER484" s="29"/>
      <c r="ES484" s="29"/>
      <c r="ET484" s="29"/>
      <c r="EU484" s="29"/>
      <c r="EV484" s="29"/>
      <c r="EW484" s="29"/>
      <c r="EX484" s="29"/>
      <c r="EY484" s="29"/>
      <c r="EZ484" s="29"/>
      <c r="FA484" s="29"/>
      <c r="FB484" s="29"/>
      <c r="FC484" s="29"/>
      <c r="FD484" s="29"/>
      <c r="FE484" s="29"/>
      <c r="FF484" s="29"/>
      <c r="FG484" s="29"/>
      <c r="FH484" s="29"/>
      <c r="FI484" s="29"/>
      <c r="FJ484" s="29"/>
      <c r="FK484" s="29"/>
      <c r="FL484" s="29"/>
      <c r="FM484" s="29"/>
      <c r="FN484" s="29"/>
      <c r="FO484" s="29"/>
      <c r="FP484" s="29"/>
      <c r="FQ484" s="29"/>
      <c r="FR484" s="29"/>
      <c r="FS484" s="29"/>
      <c r="FT484" s="29"/>
      <c r="FU484" s="29"/>
      <c r="FV484" s="29"/>
      <c r="FW484" s="29"/>
      <c r="FX484" s="29"/>
      <c r="FY484" s="29"/>
      <c r="FZ484" s="29"/>
      <c r="GA484" s="29"/>
      <c r="GB484" s="29"/>
      <c r="GC484" s="29"/>
      <c r="GD484" s="29"/>
      <c r="GE484" s="29"/>
      <c r="GF484" s="29"/>
      <c r="GG484" s="29"/>
      <c r="GH484" s="29"/>
      <c r="GI484" s="29"/>
      <c r="GJ484" s="29"/>
      <c r="GK484" s="29"/>
      <c r="GL484" s="29"/>
      <c r="GM484" s="29"/>
      <c r="GN484" s="29"/>
      <c r="GO484" s="29"/>
      <c r="GP484" s="29"/>
      <c r="GQ484" s="29"/>
      <c r="GR484" s="29"/>
      <c r="GS484" s="29"/>
      <c r="GT484" s="29"/>
      <c r="GU484" s="29"/>
      <c r="GV484" s="29"/>
      <c r="GW484" s="29"/>
      <c r="GX484" s="29"/>
      <c r="GY484" s="29"/>
      <c r="GZ484" s="29"/>
      <c r="HA484" s="29"/>
      <c r="HB484" s="29"/>
      <c r="HC484" s="29"/>
      <c r="HD484" s="29"/>
      <c r="HE484" s="29"/>
      <c r="HF484" s="29"/>
      <c r="HG484" s="29"/>
      <c r="HH484" s="29"/>
      <c r="HI484" s="29"/>
      <c r="HJ484" s="29"/>
      <c r="HK484" s="29"/>
      <c r="HL484" s="29"/>
      <c r="HM484" s="29"/>
      <c r="HN484" s="29"/>
      <c r="HO484" s="29"/>
      <c r="HP484" s="29"/>
      <c r="HQ484" s="29"/>
      <c r="HR484" s="29"/>
      <c r="HS484" s="29"/>
      <c r="HT484" s="29"/>
      <c r="HU484" s="29"/>
      <c r="HV484" s="29"/>
      <c r="HW484" s="29"/>
      <c r="HX484" s="29"/>
      <c r="HY484" s="29"/>
      <c r="HZ484" s="29"/>
      <c r="IA484" s="29"/>
      <c r="IB484" s="29"/>
      <c r="IC484" s="29"/>
      <c r="ID484" s="29"/>
      <c r="IE484" s="29"/>
      <c r="IF484" s="29"/>
      <c r="IG484" s="29"/>
      <c r="IH484" s="29"/>
      <c r="II484" s="29"/>
      <c r="IJ484" s="29"/>
      <c r="IK484" s="29"/>
      <c r="IL484" s="29"/>
      <c r="IM484" s="29"/>
      <c r="IN484" s="29"/>
      <c r="IO484" s="29"/>
      <c r="IP484" s="29"/>
      <c r="IQ484" s="29"/>
      <c r="IR484" s="29"/>
      <c r="IS484" s="29"/>
    </row>
    <row r="485" spans="1:20" s="31" customFormat="1" ht="25.5" customHeight="1">
      <c r="A485" s="82"/>
      <c r="B485" s="16" t="s">
        <v>409</v>
      </c>
      <c r="C485" s="16" t="s">
        <v>410</v>
      </c>
      <c r="D485" s="12" t="s">
        <v>406</v>
      </c>
      <c r="E485" s="40" t="s">
        <v>395</v>
      </c>
      <c r="F485" s="12" t="s">
        <v>408</v>
      </c>
      <c r="G485" s="40" t="s">
        <v>395</v>
      </c>
      <c r="H485" s="12" t="s">
        <v>406</v>
      </c>
      <c r="I485" s="40" t="s">
        <v>395</v>
      </c>
      <c r="J485" s="12" t="s">
        <v>407</v>
      </c>
      <c r="K485" s="40" t="s">
        <v>395</v>
      </c>
      <c r="L485" s="12" t="s">
        <v>408</v>
      </c>
      <c r="M485" s="40" t="s">
        <v>395</v>
      </c>
      <c r="N485" s="12" t="s">
        <v>407</v>
      </c>
      <c r="O485" s="40" t="s">
        <v>395</v>
      </c>
      <c r="P485" s="12" t="s">
        <v>406</v>
      </c>
      <c r="Q485" s="40" t="s">
        <v>395</v>
      </c>
      <c r="R485" s="12" t="s">
        <v>407</v>
      </c>
      <c r="S485" s="40" t="s">
        <v>395</v>
      </c>
      <c r="T485" s="13"/>
    </row>
    <row r="486" spans="1:19" ht="18.75">
      <c r="A486" s="2" t="s">
        <v>443</v>
      </c>
      <c r="B486" s="2"/>
      <c r="C486" s="3"/>
      <c r="D486" s="3"/>
      <c r="E486" s="41"/>
      <c r="F486" s="3"/>
      <c r="G486" s="41"/>
      <c r="H486" s="3"/>
      <c r="I486" s="41"/>
      <c r="J486" s="3"/>
      <c r="K486" s="41"/>
      <c r="L486" s="3"/>
      <c r="M486" s="41"/>
      <c r="N486" s="3"/>
      <c r="O486" s="41"/>
      <c r="P486" s="3"/>
      <c r="Q486" s="41"/>
      <c r="R486" s="3"/>
      <c r="S486" s="41"/>
    </row>
    <row r="487" spans="1:19" ht="12.75">
      <c r="A487" s="3" t="s">
        <v>367</v>
      </c>
      <c r="B487" s="10">
        <v>122</v>
      </c>
      <c r="C487" s="10">
        <v>122</v>
      </c>
      <c r="D487" s="7">
        <v>121</v>
      </c>
      <c r="E487" s="38">
        <v>99.2</v>
      </c>
      <c r="F487" s="7">
        <v>121</v>
      </c>
      <c r="G487" s="38">
        <v>99.2</v>
      </c>
      <c r="H487" s="7">
        <v>121</v>
      </c>
      <c r="I487" s="38">
        <v>99.2</v>
      </c>
      <c r="J487" s="7">
        <v>121</v>
      </c>
      <c r="K487" s="38">
        <v>99.2</v>
      </c>
      <c r="L487" s="7">
        <v>121</v>
      </c>
      <c r="M487" s="38">
        <v>99.2</v>
      </c>
      <c r="N487" s="7">
        <v>121</v>
      </c>
      <c r="O487" s="38">
        <v>99.2</v>
      </c>
      <c r="P487" s="7">
        <v>121</v>
      </c>
      <c r="Q487" s="38">
        <v>99.2</v>
      </c>
      <c r="R487" s="7">
        <v>121</v>
      </c>
      <c r="S487" s="38">
        <v>99.2</v>
      </c>
    </row>
    <row r="488" spans="1:19" ht="12.75">
      <c r="A488" s="3" t="s">
        <v>368</v>
      </c>
      <c r="B488" s="10">
        <v>102</v>
      </c>
      <c r="C488" s="10">
        <v>102</v>
      </c>
      <c r="D488" s="7">
        <v>101</v>
      </c>
      <c r="E488" s="38">
        <v>99</v>
      </c>
      <c r="F488" s="7">
        <v>100</v>
      </c>
      <c r="G488" s="38">
        <v>98</v>
      </c>
      <c r="H488" s="7">
        <v>100</v>
      </c>
      <c r="I488" s="38">
        <v>98</v>
      </c>
      <c r="J488" s="7">
        <v>99</v>
      </c>
      <c r="K488" s="38">
        <v>97.1</v>
      </c>
      <c r="L488" s="7">
        <v>101</v>
      </c>
      <c r="M488" s="38">
        <v>99</v>
      </c>
      <c r="N488" s="7">
        <v>101</v>
      </c>
      <c r="O488" s="38">
        <v>99</v>
      </c>
      <c r="P488" s="7">
        <v>100</v>
      </c>
      <c r="Q488" s="38">
        <v>98</v>
      </c>
      <c r="R488" s="7">
        <v>100</v>
      </c>
      <c r="S488" s="38">
        <v>98</v>
      </c>
    </row>
    <row r="489" spans="1:19" ht="12.75">
      <c r="A489" s="3" t="s">
        <v>370</v>
      </c>
      <c r="B489" s="10">
        <v>257</v>
      </c>
      <c r="C489" s="10">
        <v>257</v>
      </c>
      <c r="D489" s="7">
        <v>246</v>
      </c>
      <c r="E489" s="38">
        <v>95.7</v>
      </c>
      <c r="F489" s="7">
        <v>245</v>
      </c>
      <c r="G489" s="38">
        <v>95.3</v>
      </c>
      <c r="H489" s="7">
        <v>247</v>
      </c>
      <c r="I489" s="38">
        <v>96.1</v>
      </c>
      <c r="J489" s="7">
        <v>247</v>
      </c>
      <c r="K489" s="38">
        <v>96.1</v>
      </c>
      <c r="L489" s="7">
        <v>244</v>
      </c>
      <c r="M489" s="38">
        <v>94.9</v>
      </c>
      <c r="N489" s="7">
        <v>247</v>
      </c>
      <c r="O489" s="38">
        <v>96.1</v>
      </c>
      <c r="P489" s="7">
        <v>245</v>
      </c>
      <c r="Q489" s="38">
        <v>95.3</v>
      </c>
      <c r="R489" s="7">
        <v>246</v>
      </c>
      <c r="S489" s="38">
        <v>95.7</v>
      </c>
    </row>
    <row r="490" spans="1:19" ht="12.75">
      <c r="A490" s="3" t="s">
        <v>371</v>
      </c>
      <c r="B490" s="10">
        <v>202</v>
      </c>
      <c r="C490" s="10">
        <v>202</v>
      </c>
      <c r="D490" s="7">
        <v>196</v>
      </c>
      <c r="E490" s="38">
        <v>97</v>
      </c>
      <c r="F490" s="7">
        <v>193</v>
      </c>
      <c r="G490" s="38">
        <v>95.5</v>
      </c>
      <c r="H490" s="7">
        <v>196</v>
      </c>
      <c r="I490" s="38">
        <v>97</v>
      </c>
      <c r="J490" s="7">
        <v>193</v>
      </c>
      <c r="K490" s="38">
        <v>95.5</v>
      </c>
      <c r="L490" s="7">
        <v>193</v>
      </c>
      <c r="M490" s="38">
        <v>95.5</v>
      </c>
      <c r="N490" s="7">
        <v>193</v>
      </c>
      <c r="O490" s="38">
        <v>95.5</v>
      </c>
      <c r="P490" s="7">
        <v>195</v>
      </c>
      <c r="Q490" s="38">
        <v>96.5</v>
      </c>
      <c r="R490" s="7">
        <v>193</v>
      </c>
      <c r="S490" s="38">
        <v>95.5</v>
      </c>
    </row>
    <row r="491" spans="1:19" ht="12.75">
      <c r="A491" s="3" t="s">
        <v>374</v>
      </c>
      <c r="B491" s="10">
        <v>412</v>
      </c>
      <c r="C491" s="10">
        <v>412</v>
      </c>
      <c r="D491" s="7">
        <v>407</v>
      </c>
      <c r="E491" s="38">
        <v>98.8</v>
      </c>
      <c r="F491" s="7">
        <v>406</v>
      </c>
      <c r="G491" s="38">
        <v>98.5</v>
      </c>
      <c r="H491" s="7">
        <v>407</v>
      </c>
      <c r="I491" s="38">
        <v>98.8</v>
      </c>
      <c r="J491" s="7">
        <v>407</v>
      </c>
      <c r="K491" s="38">
        <v>98.8</v>
      </c>
      <c r="L491" s="7">
        <v>404</v>
      </c>
      <c r="M491" s="38">
        <v>98.1</v>
      </c>
      <c r="N491" s="7">
        <v>404</v>
      </c>
      <c r="O491" s="38">
        <v>98.1</v>
      </c>
      <c r="P491" s="7">
        <v>403</v>
      </c>
      <c r="Q491" s="38">
        <v>97.8</v>
      </c>
      <c r="R491" s="7">
        <v>406</v>
      </c>
      <c r="S491" s="38">
        <v>98.5</v>
      </c>
    </row>
    <row r="492" spans="1:19" ht="12.75">
      <c r="A492" s="3" t="s">
        <v>403</v>
      </c>
      <c r="B492" s="10">
        <v>300</v>
      </c>
      <c r="C492" s="10">
        <v>299</v>
      </c>
      <c r="D492" s="7">
        <v>286</v>
      </c>
      <c r="E492" s="38">
        <v>95.3</v>
      </c>
      <c r="F492" s="7">
        <v>277</v>
      </c>
      <c r="G492" s="38">
        <v>92.6</v>
      </c>
      <c r="H492" s="7">
        <v>286</v>
      </c>
      <c r="I492" s="38">
        <v>95.3</v>
      </c>
      <c r="J492" s="7">
        <v>277</v>
      </c>
      <c r="K492" s="38">
        <v>92.6</v>
      </c>
      <c r="L492" s="7">
        <v>284</v>
      </c>
      <c r="M492" s="38">
        <v>95</v>
      </c>
      <c r="N492" s="7">
        <v>284</v>
      </c>
      <c r="O492" s="38">
        <v>95</v>
      </c>
      <c r="P492" s="7">
        <v>284</v>
      </c>
      <c r="Q492" s="38">
        <v>94.7</v>
      </c>
      <c r="R492" s="7">
        <v>276</v>
      </c>
      <c r="S492" s="38">
        <v>92.3</v>
      </c>
    </row>
    <row r="493" spans="1:19" ht="12.75">
      <c r="A493" s="3" t="s">
        <v>404</v>
      </c>
      <c r="B493" s="10">
        <v>198</v>
      </c>
      <c r="C493" s="10">
        <v>198</v>
      </c>
      <c r="D493" s="7">
        <v>193</v>
      </c>
      <c r="E493" s="38">
        <v>97.5</v>
      </c>
      <c r="F493" s="7">
        <v>192</v>
      </c>
      <c r="G493" s="38">
        <v>97</v>
      </c>
      <c r="H493" s="7">
        <v>193</v>
      </c>
      <c r="I493" s="38">
        <v>97.5</v>
      </c>
      <c r="J493" s="7">
        <v>192</v>
      </c>
      <c r="K493" s="38">
        <v>97</v>
      </c>
      <c r="L493" s="7">
        <v>190</v>
      </c>
      <c r="M493" s="38">
        <v>96</v>
      </c>
      <c r="N493" s="7">
        <v>192</v>
      </c>
      <c r="O493" s="38">
        <v>97</v>
      </c>
      <c r="P493" s="7">
        <v>191</v>
      </c>
      <c r="Q493" s="38">
        <v>96.5</v>
      </c>
      <c r="R493" s="7">
        <v>192</v>
      </c>
      <c r="S493" s="38">
        <v>97</v>
      </c>
    </row>
    <row r="494" spans="1:19" ht="12.75">
      <c r="A494" s="3" t="s">
        <v>380</v>
      </c>
      <c r="B494" s="10">
        <v>156</v>
      </c>
      <c r="C494" s="10">
        <v>156</v>
      </c>
      <c r="D494" s="7">
        <v>151</v>
      </c>
      <c r="E494" s="38">
        <v>96.8</v>
      </c>
      <c r="F494" s="7">
        <v>151</v>
      </c>
      <c r="G494" s="38">
        <v>96.8</v>
      </c>
      <c r="H494" s="7">
        <v>151</v>
      </c>
      <c r="I494" s="38">
        <v>96.8</v>
      </c>
      <c r="J494" s="7">
        <v>151</v>
      </c>
      <c r="K494" s="38">
        <v>96.8</v>
      </c>
      <c r="L494" s="7">
        <v>150</v>
      </c>
      <c r="M494" s="38">
        <v>96.2</v>
      </c>
      <c r="N494" s="7">
        <v>150</v>
      </c>
      <c r="O494" s="38">
        <v>96.2</v>
      </c>
      <c r="P494" s="7">
        <v>151</v>
      </c>
      <c r="Q494" s="38">
        <v>96.8</v>
      </c>
      <c r="R494" s="7">
        <v>151</v>
      </c>
      <c r="S494" s="38">
        <v>96.8</v>
      </c>
    </row>
    <row r="495" spans="1:19" ht="12.75">
      <c r="A495" s="3" t="s">
        <v>418</v>
      </c>
      <c r="B495" s="10">
        <v>412</v>
      </c>
      <c r="C495" s="10">
        <v>412</v>
      </c>
      <c r="D495" s="7">
        <v>406</v>
      </c>
      <c r="E495" s="38">
        <v>98.5</v>
      </c>
      <c r="F495" s="7">
        <v>406</v>
      </c>
      <c r="G495" s="38">
        <v>98.5</v>
      </c>
      <c r="H495" s="7">
        <v>404</v>
      </c>
      <c r="I495" s="38">
        <v>98.1</v>
      </c>
      <c r="J495" s="7">
        <v>404</v>
      </c>
      <c r="K495" s="38">
        <v>98.1</v>
      </c>
      <c r="L495" s="7">
        <v>404</v>
      </c>
      <c r="M495" s="38">
        <v>98.1</v>
      </c>
      <c r="N495" s="7">
        <v>401</v>
      </c>
      <c r="O495" s="38">
        <v>97.3</v>
      </c>
      <c r="P495" s="7">
        <v>400</v>
      </c>
      <c r="Q495" s="38">
        <v>97.1</v>
      </c>
      <c r="R495" s="7">
        <v>401</v>
      </c>
      <c r="S495" s="38">
        <v>97.3</v>
      </c>
    </row>
    <row r="496" spans="1:19" ht="12.75">
      <c r="A496" s="3" t="s">
        <v>383</v>
      </c>
      <c r="B496" s="10">
        <v>165</v>
      </c>
      <c r="C496" s="10">
        <v>165</v>
      </c>
      <c r="D496" s="7">
        <v>162</v>
      </c>
      <c r="E496" s="38">
        <v>98.2</v>
      </c>
      <c r="F496" s="7">
        <v>161</v>
      </c>
      <c r="G496" s="38">
        <v>97.6</v>
      </c>
      <c r="H496" s="7">
        <v>162</v>
      </c>
      <c r="I496" s="38">
        <v>98.2</v>
      </c>
      <c r="J496" s="7">
        <v>161</v>
      </c>
      <c r="K496" s="38">
        <v>97.6</v>
      </c>
      <c r="L496" s="7">
        <v>159</v>
      </c>
      <c r="M496" s="38">
        <v>96.4</v>
      </c>
      <c r="N496" s="7">
        <v>161</v>
      </c>
      <c r="O496" s="38">
        <v>97.6</v>
      </c>
      <c r="P496" s="7">
        <v>161</v>
      </c>
      <c r="Q496" s="38">
        <v>97.6</v>
      </c>
      <c r="R496" s="7">
        <v>160</v>
      </c>
      <c r="S496" s="38">
        <v>97</v>
      </c>
    </row>
    <row r="497" spans="1:19" ht="12.75">
      <c r="A497" s="3" t="s">
        <v>384</v>
      </c>
      <c r="B497" s="10">
        <v>633</v>
      </c>
      <c r="C497" s="10">
        <v>632</v>
      </c>
      <c r="D497" s="7">
        <v>617</v>
      </c>
      <c r="E497" s="38">
        <v>97.5</v>
      </c>
      <c r="F497" s="7">
        <v>613</v>
      </c>
      <c r="G497" s="38">
        <v>97</v>
      </c>
      <c r="H497" s="7">
        <v>616</v>
      </c>
      <c r="I497" s="38">
        <v>97.3</v>
      </c>
      <c r="J497" s="7">
        <v>614</v>
      </c>
      <c r="K497" s="38">
        <v>97.2</v>
      </c>
      <c r="L497" s="7">
        <v>614</v>
      </c>
      <c r="M497" s="38">
        <v>97.2</v>
      </c>
      <c r="N497" s="7">
        <v>614</v>
      </c>
      <c r="O497" s="38">
        <v>97.2</v>
      </c>
      <c r="P497" s="7">
        <v>613</v>
      </c>
      <c r="Q497" s="38">
        <v>96.8</v>
      </c>
      <c r="R497" s="7">
        <v>610</v>
      </c>
      <c r="S497" s="38">
        <v>96.5</v>
      </c>
    </row>
    <row r="498" spans="1:19" ht="12.75">
      <c r="A498" s="3" t="s">
        <v>391</v>
      </c>
      <c r="B498" s="10">
        <v>945</v>
      </c>
      <c r="C498" s="10">
        <v>943</v>
      </c>
      <c r="D498" s="7">
        <v>934</v>
      </c>
      <c r="E498" s="38">
        <v>98.8</v>
      </c>
      <c r="F498" s="7">
        <v>929</v>
      </c>
      <c r="G498" s="38">
        <v>98.5</v>
      </c>
      <c r="H498" s="7">
        <v>931</v>
      </c>
      <c r="I498" s="38">
        <v>98.5</v>
      </c>
      <c r="J498" s="7">
        <v>930</v>
      </c>
      <c r="K498" s="38">
        <v>98.6</v>
      </c>
      <c r="L498" s="7">
        <v>926</v>
      </c>
      <c r="M498" s="38">
        <v>98.2</v>
      </c>
      <c r="N498" s="7">
        <v>925</v>
      </c>
      <c r="O498" s="38">
        <v>98.1</v>
      </c>
      <c r="P498" s="7">
        <v>924</v>
      </c>
      <c r="Q498" s="38">
        <v>97.8</v>
      </c>
      <c r="R498" s="7">
        <v>920</v>
      </c>
      <c r="S498" s="38">
        <v>97.6</v>
      </c>
    </row>
    <row r="499" spans="1:19" ht="12.75">
      <c r="A499" s="3" t="s">
        <v>392</v>
      </c>
      <c r="B499" s="10">
        <v>406</v>
      </c>
      <c r="C499" s="10">
        <v>406</v>
      </c>
      <c r="D499" s="7">
        <v>400</v>
      </c>
      <c r="E499" s="38">
        <v>98.5</v>
      </c>
      <c r="F499" s="7">
        <v>397</v>
      </c>
      <c r="G499" s="38">
        <v>97.8</v>
      </c>
      <c r="H499" s="7">
        <v>403</v>
      </c>
      <c r="I499" s="38">
        <v>99.3</v>
      </c>
      <c r="J499" s="7">
        <v>399</v>
      </c>
      <c r="K499" s="38">
        <v>98.3</v>
      </c>
      <c r="L499" s="7">
        <v>399</v>
      </c>
      <c r="M499" s="38">
        <v>98.3</v>
      </c>
      <c r="N499" s="7">
        <v>398</v>
      </c>
      <c r="O499" s="38">
        <v>98</v>
      </c>
      <c r="P499" s="7">
        <v>396</v>
      </c>
      <c r="Q499" s="38">
        <v>97.5</v>
      </c>
      <c r="R499" s="7">
        <v>394</v>
      </c>
      <c r="S499" s="38">
        <v>97</v>
      </c>
    </row>
    <row r="500" spans="1:19" ht="12.75">
      <c r="A500" s="3" t="s">
        <v>394</v>
      </c>
      <c r="B500" s="10">
        <v>449</v>
      </c>
      <c r="C500" s="10">
        <v>449</v>
      </c>
      <c r="D500" s="7">
        <v>439</v>
      </c>
      <c r="E500" s="38">
        <v>97.8</v>
      </c>
      <c r="F500" s="7">
        <v>434</v>
      </c>
      <c r="G500" s="38">
        <v>96.7</v>
      </c>
      <c r="H500" s="7">
        <v>438</v>
      </c>
      <c r="I500" s="38">
        <v>97.6</v>
      </c>
      <c r="J500" s="7">
        <v>437</v>
      </c>
      <c r="K500" s="38">
        <v>97.3</v>
      </c>
      <c r="L500" s="7">
        <v>438</v>
      </c>
      <c r="M500" s="38">
        <v>97.6</v>
      </c>
      <c r="N500" s="7">
        <v>437</v>
      </c>
      <c r="O500" s="38">
        <v>97.3</v>
      </c>
      <c r="P500" s="7">
        <v>431</v>
      </c>
      <c r="Q500" s="38">
        <v>96</v>
      </c>
      <c r="R500" s="7">
        <v>430</v>
      </c>
      <c r="S500" s="38">
        <v>95.8</v>
      </c>
    </row>
    <row r="501" spans="1:19" ht="13.5" thickBot="1">
      <c r="A501" s="14" t="s">
        <v>397</v>
      </c>
      <c r="B501" s="15">
        <f>SUM(B487:B500)</f>
        <v>4759</v>
      </c>
      <c r="C501" s="15">
        <f>SUM(C487:C500)</f>
        <v>4755</v>
      </c>
      <c r="D501" s="15">
        <f>SUM(D487:D500)</f>
        <v>4659</v>
      </c>
      <c r="E501" s="42">
        <f>(D501/B501)*100</f>
        <v>97.89871821811305</v>
      </c>
      <c r="F501" s="15">
        <f>SUM(F487:F500)</f>
        <v>4625</v>
      </c>
      <c r="G501" s="42">
        <f>(F501/C501)*100</f>
        <v>97.26603575184016</v>
      </c>
      <c r="H501" s="15">
        <f>SUM(H487:H500)</f>
        <v>4655</v>
      </c>
      <c r="I501" s="42">
        <f>(H501/B501)*100</f>
        <v>97.81466694683758</v>
      </c>
      <c r="J501" s="15">
        <f>SUM(J487:J500)</f>
        <v>4632</v>
      </c>
      <c r="K501" s="42">
        <f>(J501/C501)*100</f>
        <v>97.41324921135647</v>
      </c>
      <c r="L501" s="15">
        <f>SUM(L487:L500)</f>
        <v>4627</v>
      </c>
      <c r="M501" s="42">
        <f>(L501/C501)*100</f>
        <v>97.3080967402734</v>
      </c>
      <c r="N501" s="15">
        <f>SUM(N487:N500)</f>
        <v>4628</v>
      </c>
      <c r="O501" s="42">
        <f>(N501/C501)*100</f>
        <v>97.32912723449002</v>
      </c>
      <c r="P501" s="15">
        <f>SUM(P487:P500)</f>
        <v>4615</v>
      </c>
      <c r="Q501" s="42">
        <f>(P501/B501)*100</f>
        <v>96.97415423408279</v>
      </c>
      <c r="R501" s="15">
        <f>SUM(R487:R500)</f>
        <v>4600</v>
      </c>
      <c r="S501" s="42">
        <f>(R501/C501)*100</f>
        <v>96.74027339642481</v>
      </c>
    </row>
    <row r="502" spans="1:253" s="30" customFormat="1" ht="25.5" customHeight="1" thickTop="1">
      <c r="A502" s="81" t="s">
        <v>396</v>
      </c>
      <c r="B502" s="79" t="s">
        <v>464</v>
      </c>
      <c r="C502" s="80"/>
      <c r="D502" s="75" t="s">
        <v>465</v>
      </c>
      <c r="E502" s="76"/>
      <c r="F502" s="76"/>
      <c r="G502" s="77"/>
      <c r="H502" s="75" t="s">
        <v>466</v>
      </c>
      <c r="I502" s="85"/>
      <c r="J502" s="76"/>
      <c r="K502" s="83"/>
      <c r="L502" s="75" t="s">
        <v>467</v>
      </c>
      <c r="M502" s="83"/>
      <c r="N502" s="75" t="s">
        <v>468</v>
      </c>
      <c r="O502" s="84"/>
      <c r="P502" s="75" t="s">
        <v>469</v>
      </c>
      <c r="Q502" s="85"/>
      <c r="R502" s="76"/>
      <c r="S502" s="83"/>
      <c r="T502" s="11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  <c r="CS502" s="29"/>
      <c r="CT502" s="29"/>
      <c r="CU502" s="29"/>
      <c r="CV502" s="29"/>
      <c r="CW502" s="29"/>
      <c r="CX502" s="29"/>
      <c r="CY502" s="29"/>
      <c r="CZ502" s="29"/>
      <c r="DA502" s="29"/>
      <c r="DB502" s="29"/>
      <c r="DC502" s="29"/>
      <c r="DD502" s="29"/>
      <c r="DE502" s="29"/>
      <c r="DF502" s="29"/>
      <c r="DG502" s="29"/>
      <c r="DH502" s="29"/>
      <c r="DI502" s="29"/>
      <c r="DJ502" s="29"/>
      <c r="DK502" s="29"/>
      <c r="DL502" s="29"/>
      <c r="DM502" s="29"/>
      <c r="DN502" s="29"/>
      <c r="DO502" s="29"/>
      <c r="DP502" s="29"/>
      <c r="DQ502" s="29"/>
      <c r="DR502" s="29"/>
      <c r="DS502" s="29"/>
      <c r="DT502" s="29"/>
      <c r="DU502" s="29"/>
      <c r="DV502" s="29"/>
      <c r="DW502" s="29"/>
      <c r="DX502" s="29"/>
      <c r="DY502" s="29"/>
      <c r="DZ502" s="29"/>
      <c r="EA502" s="29"/>
      <c r="EB502" s="29"/>
      <c r="EC502" s="29"/>
      <c r="ED502" s="29"/>
      <c r="EE502" s="29"/>
      <c r="EF502" s="29"/>
      <c r="EG502" s="29"/>
      <c r="EH502" s="29"/>
      <c r="EI502" s="29"/>
      <c r="EJ502" s="29"/>
      <c r="EK502" s="29"/>
      <c r="EL502" s="29"/>
      <c r="EM502" s="29"/>
      <c r="EN502" s="29"/>
      <c r="EO502" s="29"/>
      <c r="EP502" s="29"/>
      <c r="EQ502" s="29"/>
      <c r="ER502" s="29"/>
      <c r="ES502" s="29"/>
      <c r="ET502" s="29"/>
      <c r="EU502" s="29"/>
      <c r="EV502" s="29"/>
      <c r="EW502" s="29"/>
      <c r="EX502" s="29"/>
      <c r="EY502" s="29"/>
      <c r="EZ502" s="29"/>
      <c r="FA502" s="29"/>
      <c r="FB502" s="29"/>
      <c r="FC502" s="29"/>
      <c r="FD502" s="29"/>
      <c r="FE502" s="29"/>
      <c r="FF502" s="29"/>
      <c r="FG502" s="29"/>
      <c r="FH502" s="29"/>
      <c r="FI502" s="29"/>
      <c r="FJ502" s="29"/>
      <c r="FK502" s="29"/>
      <c r="FL502" s="29"/>
      <c r="FM502" s="29"/>
      <c r="FN502" s="29"/>
      <c r="FO502" s="29"/>
      <c r="FP502" s="29"/>
      <c r="FQ502" s="29"/>
      <c r="FR502" s="29"/>
      <c r="FS502" s="29"/>
      <c r="FT502" s="29"/>
      <c r="FU502" s="29"/>
      <c r="FV502" s="29"/>
      <c r="FW502" s="29"/>
      <c r="FX502" s="29"/>
      <c r="FY502" s="29"/>
      <c r="FZ502" s="29"/>
      <c r="GA502" s="29"/>
      <c r="GB502" s="29"/>
      <c r="GC502" s="29"/>
      <c r="GD502" s="29"/>
      <c r="GE502" s="29"/>
      <c r="GF502" s="29"/>
      <c r="GG502" s="29"/>
      <c r="GH502" s="29"/>
      <c r="GI502" s="29"/>
      <c r="GJ502" s="29"/>
      <c r="GK502" s="29"/>
      <c r="GL502" s="29"/>
      <c r="GM502" s="29"/>
      <c r="GN502" s="29"/>
      <c r="GO502" s="29"/>
      <c r="GP502" s="29"/>
      <c r="GQ502" s="29"/>
      <c r="GR502" s="29"/>
      <c r="GS502" s="29"/>
      <c r="GT502" s="29"/>
      <c r="GU502" s="29"/>
      <c r="GV502" s="29"/>
      <c r="GW502" s="29"/>
      <c r="GX502" s="29"/>
      <c r="GY502" s="29"/>
      <c r="GZ502" s="29"/>
      <c r="HA502" s="29"/>
      <c r="HB502" s="29"/>
      <c r="HC502" s="29"/>
      <c r="HD502" s="29"/>
      <c r="HE502" s="29"/>
      <c r="HF502" s="29"/>
      <c r="HG502" s="29"/>
      <c r="HH502" s="29"/>
      <c r="HI502" s="29"/>
      <c r="HJ502" s="29"/>
      <c r="HK502" s="29"/>
      <c r="HL502" s="29"/>
      <c r="HM502" s="29"/>
      <c r="HN502" s="29"/>
      <c r="HO502" s="29"/>
      <c r="HP502" s="29"/>
      <c r="HQ502" s="29"/>
      <c r="HR502" s="29"/>
      <c r="HS502" s="29"/>
      <c r="HT502" s="29"/>
      <c r="HU502" s="29"/>
      <c r="HV502" s="29"/>
      <c r="HW502" s="29"/>
      <c r="HX502" s="29"/>
      <c r="HY502" s="29"/>
      <c r="HZ502" s="29"/>
      <c r="IA502" s="29"/>
      <c r="IB502" s="29"/>
      <c r="IC502" s="29"/>
      <c r="ID502" s="29"/>
      <c r="IE502" s="29"/>
      <c r="IF502" s="29"/>
      <c r="IG502" s="29"/>
      <c r="IH502" s="29"/>
      <c r="II502" s="29"/>
      <c r="IJ502" s="29"/>
      <c r="IK502" s="29"/>
      <c r="IL502" s="29"/>
      <c r="IM502" s="29"/>
      <c r="IN502" s="29"/>
      <c r="IO502" s="29"/>
      <c r="IP502" s="29"/>
      <c r="IQ502" s="29"/>
      <c r="IR502" s="29"/>
      <c r="IS502" s="29"/>
    </row>
    <row r="503" spans="1:20" s="31" customFormat="1" ht="25.5" customHeight="1">
      <c r="A503" s="82"/>
      <c r="B503" s="16" t="s">
        <v>409</v>
      </c>
      <c r="C503" s="16" t="s">
        <v>410</v>
      </c>
      <c r="D503" s="12" t="s">
        <v>406</v>
      </c>
      <c r="E503" s="40" t="s">
        <v>395</v>
      </c>
      <c r="F503" s="12" t="s">
        <v>408</v>
      </c>
      <c r="G503" s="40" t="s">
        <v>395</v>
      </c>
      <c r="H503" s="12" t="s">
        <v>406</v>
      </c>
      <c r="I503" s="40" t="s">
        <v>395</v>
      </c>
      <c r="J503" s="12" t="s">
        <v>407</v>
      </c>
      <c r="K503" s="40" t="s">
        <v>395</v>
      </c>
      <c r="L503" s="12" t="s">
        <v>408</v>
      </c>
      <c r="M503" s="40" t="s">
        <v>395</v>
      </c>
      <c r="N503" s="12" t="s">
        <v>407</v>
      </c>
      <c r="O503" s="40" t="s">
        <v>395</v>
      </c>
      <c r="P503" s="12" t="s">
        <v>406</v>
      </c>
      <c r="Q503" s="40" t="s">
        <v>395</v>
      </c>
      <c r="R503" s="12" t="s">
        <v>407</v>
      </c>
      <c r="S503" s="40" t="s">
        <v>395</v>
      </c>
      <c r="T503" s="13"/>
    </row>
    <row r="504" spans="1:19" ht="18.75">
      <c r="A504" s="2" t="s">
        <v>444</v>
      </c>
      <c r="B504" s="2"/>
      <c r="C504" s="3"/>
      <c r="D504" s="3"/>
      <c r="E504" s="41"/>
      <c r="F504" s="3"/>
      <c r="G504" s="41"/>
      <c r="H504" s="3"/>
      <c r="I504" s="41"/>
      <c r="J504" s="3"/>
      <c r="K504" s="41"/>
      <c r="L504" s="3"/>
      <c r="M504" s="41"/>
      <c r="N504" s="3"/>
      <c r="O504" s="41"/>
      <c r="P504" s="3"/>
      <c r="Q504" s="41"/>
      <c r="R504" s="3"/>
      <c r="S504" s="41"/>
    </row>
    <row r="505" spans="1:19" ht="12.75">
      <c r="A505" s="3" t="s">
        <v>366</v>
      </c>
      <c r="B505" s="10">
        <v>138</v>
      </c>
      <c r="C505" s="18">
        <v>138</v>
      </c>
      <c r="D505" s="7">
        <v>133</v>
      </c>
      <c r="E505" s="38">
        <v>96.4</v>
      </c>
      <c r="F505" s="7">
        <v>133</v>
      </c>
      <c r="G505" s="38">
        <v>96.4</v>
      </c>
      <c r="H505" s="7">
        <v>134</v>
      </c>
      <c r="I505" s="38">
        <v>97.1</v>
      </c>
      <c r="J505" s="7">
        <v>133</v>
      </c>
      <c r="K505" s="38">
        <v>96.4</v>
      </c>
      <c r="L505" s="7">
        <v>132</v>
      </c>
      <c r="M505" s="38">
        <v>95.7</v>
      </c>
      <c r="N505" s="7">
        <v>134</v>
      </c>
      <c r="O505" s="38">
        <v>97.1</v>
      </c>
      <c r="P505" s="7">
        <v>134</v>
      </c>
      <c r="Q505" s="38">
        <v>97.1</v>
      </c>
      <c r="R505" s="7">
        <v>133</v>
      </c>
      <c r="S505" s="38">
        <v>96.4</v>
      </c>
    </row>
    <row r="506" spans="1:19" ht="12.75">
      <c r="A506" s="3" t="s">
        <v>369</v>
      </c>
      <c r="B506" s="10">
        <v>240</v>
      </c>
      <c r="C506" s="18">
        <v>239</v>
      </c>
      <c r="D506" s="7">
        <v>234</v>
      </c>
      <c r="E506" s="38">
        <v>97.5</v>
      </c>
      <c r="F506" s="7">
        <v>232</v>
      </c>
      <c r="G506" s="38">
        <v>97.1</v>
      </c>
      <c r="H506" s="7">
        <v>234</v>
      </c>
      <c r="I506" s="38">
        <v>97.5</v>
      </c>
      <c r="J506" s="7">
        <v>233</v>
      </c>
      <c r="K506" s="38">
        <v>97.5</v>
      </c>
      <c r="L506" s="7">
        <v>233</v>
      </c>
      <c r="M506" s="38">
        <v>97.5</v>
      </c>
      <c r="N506" s="7">
        <v>233</v>
      </c>
      <c r="O506" s="38">
        <v>97.5</v>
      </c>
      <c r="P506" s="7">
        <v>234</v>
      </c>
      <c r="Q506" s="38">
        <v>97.5</v>
      </c>
      <c r="R506" s="7">
        <v>234</v>
      </c>
      <c r="S506" s="38">
        <v>97.9</v>
      </c>
    </row>
    <row r="507" spans="1:19" ht="12.75">
      <c r="A507" s="3" t="s">
        <v>451</v>
      </c>
      <c r="B507" s="10">
        <v>196</v>
      </c>
      <c r="C507" s="18">
        <v>196</v>
      </c>
      <c r="D507" s="7">
        <v>191</v>
      </c>
      <c r="E507" s="38">
        <v>97.4</v>
      </c>
      <c r="F507" s="7">
        <v>192</v>
      </c>
      <c r="G507" s="38">
        <v>98</v>
      </c>
      <c r="H507" s="7">
        <v>191</v>
      </c>
      <c r="I507" s="38">
        <v>97.4</v>
      </c>
      <c r="J507" s="7">
        <v>192</v>
      </c>
      <c r="K507" s="38">
        <v>98</v>
      </c>
      <c r="L507" s="7">
        <v>190</v>
      </c>
      <c r="M507" s="38">
        <v>96.9</v>
      </c>
      <c r="N507" s="7">
        <v>190</v>
      </c>
      <c r="O507" s="38">
        <v>96.9</v>
      </c>
      <c r="P507" s="7">
        <v>187</v>
      </c>
      <c r="Q507" s="38">
        <v>95.4</v>
      </c>
      <c r="R507" s="7">
        <v>190</v>
      </c>
      <c r="S507" s="38">
        <v>96.9</v>
      </c>
    </row>
    <row r="508" spans="1:19" ht="12.75">
      <c r="A508" s="3" t="s">
        <v>372</v>
      </c>
      <c r="B508" s="10">
        <v>95</v>
      </c>
      <c r="C508" s="18">
        <v>95</v>
      </c>
      <c r="D508" s="7">
        <v>93</v>
      </c>
      <c r="E508" s="38">
        <v>97.9</v>
      </c>
      <c r="F508" s="7">
        <v>91</v>
      </c>
      <c r="G508" s="38">
        <v>95.8</v>
      </c>
      <c r="H508" s="7">
        <v>93</v>
      </c>
      <c r="I508" s="38">
        <v>97.9</v>
      </c>
      <c r="J508" s="7">
        <v>92</v>
      </c>
      <c r="K508" s="38">
        <v>96.8</v>
      </c>
      <c r="L508" s="7">
        <v>92</v>
      </c>
      <c r="M508" s="38">
        <v>96.8</v>
      </c>
      <c r="N508" s="7">
        <v>92</v>
      </c>
      <c r="O508" s="38">
        <v>96.8</v>
      </c>
      <c r="P508" s="7">
        <v>91</v>
      </c>
      <c r="Q508" s="38">
        <v>95.8</v>
      </c>
      <c r="R508" s="7">
        <v>91</v>
      </c>
      <c r="S508" s="38">
        <v>95.8</v>
      </c>
    </row>
    <row r="509" spans="1:19" ht="12.75">
      <c r="A509" s="3" t="s">
        <v>373</v>
      </c>
      <c r="B509" s="10">
        <v>776</v>
      </c>
      <c r="C509" s="18">
        <v>773</v>
      </c>
      <c r="D509" s="7">
        <v>756</v>
      </c>
      <c r="E509" s="38">
        <v>97.4</v>
      </c>
      <c r="F509" s="7">
        <v>743</v>
      </c>
      <c r="G509" s="38">
        <v>96.1</v>
      </c>
      <c r="H509" s="7">
        <v>759</v>
      </c>
      <c r="I509" s="38">
        <v>97.8</v>
      </c>
      <c r="J509" s="7">
        <v>749</v>
      </c>
      <c r="K509" s="38">
        <v>96.9</v>
      </c>
      <c r="L509" s="7">
        <v>749</v>
      </c>
      <c r="M509" s="38">
        <v>96.9</v>
      </c>
      <c r="N509" s="7">
        <v>748</v>
      </c>
      <c r="O509" s="38">
        <v>96.8</v>
      </c>
      <c r="P509" s="7">
        <v>751</v>
      </c>
      <c r="Q509" s="38">
        <v>96.8</v>
      </c>
      <c r="R509" s="7">
        <v>740</v>
      </c>
      <c r="S509" s="38">
        <v>95.7</v>
      </c>
    </row>
    <row r="510" spans="1:19" ht="12.75">
      <c r="A510" s="3" t="s">
        <v>375</v>
      </c>
      <c r="B510" s="10">
        <v>410</v>
      </c>
      <c r="C510" s="18">
        <v>410</v>
      </c>
      <c r="D510" s="7">
        <v>398</v>
      </c>
      <c r="E510" s="38">
        <v>97.1</v>
      </c>
      <c r="F510" s="7">
        <v>392</v>
      </c>
      <c r="G510" s="38">
        <v>95.6</v>
      </c>
      <c r="H510" s="7">
        <v>398</v>
      </c>
      <c r="I510" s="38">
        <v>97.1</v>
      </c>
      <c r="J510" s="7">
        <v>396</v>
      </c>
      <c r="K510" s="38">
        <v>96.6</v>
      </c>
      <c r="L510" s="7">
        <v>401</v>
      </c>
      <c r="M510" s="38">
        <v>97.8</v>
      </c>
      <c r="N510" s="7">
        <v>400</v>
      </c>
      <c r="O510" s="38">
        <v>97.6</v>
      </c>
      <c r="P510" s="7">
        <v>396</v>
      </c>
      <c r="Q510" s="38">
        <v>96.6</v>
      </c>
      <c r="R510" s="7">
        <v>392</v>
      </c>
      <c r="S510" s="38">
        <v>95.6</v>
      </c>
    </row>
    <row r="511" spans="1:19" ht="12.75">
      <c r="A511" s="3" t="s">
        <v>376</v>
      </c>
      <c r="B511" s="10">
        <v>330</v>
      </c>
      <c r="C511" s="18">
        <v>329</v>
      </c>
      <c r="D511" s="7">
        <v>327</v>
      </c>
      <c r="E511" s="38">
        <v>99.1</v>
      </c>
      <c r="F511" s="7">
        <v>323</v>
      </c>
      <c r="G511" s="38">
        <v>98.2</v>
      </c>
      <c r="H511" s="7">
        <v>326</v>
      </c>
      <c r="I511" s="38">
        <v>98.8</v>
      </c>
      <c r="J511" s="7">
        <v>323</v>
      </c>
      <c r="K511" s="38">
        <v>98.2</v>
      </c>
      <c r="L511" s="7">
        <v>322</v>
      </c>
      <c r="M511" s="38">
        <v>97.9</v>
      </c>
      <c r="N511" s="7">
        <v>324</v>
      </c>
      <c r="O511" s="38">
        <v>98.5</v>
      </c>
      <c r="P511" s="7">
        <v>326</v>
      </c>
      <c r="Q511" s="38">
        <v>98.8</v>
      </c>
      <c r="R511" s="7">
        <v>323</v>
      </c>
      <c r="S511" s="38">
        <v>98.2</v>
      </c>
    </row>
    <row r="512" spans="1:19" ht="12.75">
      <c r="A512" s="3" t="s">
        <v>377</v>
      </c>
      <c r="B512" s="10">
        <v>894</v>
      </c>
      <c r="C512" s="18">
        <v>893</v>
      </c>
      <c r="D512" s="7">
        <v>855</v>
      </c>
      <c r="E512" s="38">
        <v>95.6</v>
      </c>
      <c r="F512" s="7">
        <v>847</v>
      </c>
      <c r="G512" s="38">
        <v>94.8</v>
      </c>
      <c r="H512" s="7">
        <v>854</v>
      </c>
      <c r="I512" s="38">
        <v>95.5</v>
      </c>
      <c r="J512" s="7">
        <v>851</v>
      </c>
      <c r="K512" s="38">
        <v>95.3</v>
      </c>
      <c r="L512" s="7">
        <v>848</v>
      </c>
      <c r="M512" s="38">
        <v>95</v>
      </c>
      <c r="N512" s="7">
        <v>848</v>
      </c>
      <c r="O512" s="38">
        <v>95</v>
      </c>
      <c r="P512" s="7">
        <v>847</v>
      </c>
      <c r="Q512" s="38">
        <v>94.7</v>
      </c>
      <c r="R512" s="7">
        <v>838</v>
      </c>
      <c r="S512" s="38">
        <v>93.8</v>
      </c>
    </row>
    <row r="513" spans="1:19" ht="12.75">
      <c r="A513" s="3" t="s">
        <v>378</v>
      </c>
      <c r="B513" s="10">
        <v>147</v>
      </c>
      <c r="C513" s="18">
        <v>147</v>
      </c>
      <c r="D513" s="7">
        <v>144</v>
      </c>
      <c r="E513" s="38">
        <v>98</v>
      </c>
      <c r="F513" s="7">
        <v>143</v>
      </c>
      <c r="G513" s="38">
        <v>97.3</v>
      </c>
      <c r="H513" s="7">
        <v>144</v>
      </c>
      <c r="I513" s="38">
        <v>98</v>
      </c>
      <c r="J513" s="7">
        <v>144</v>
      </c>
      <c r="K513" s="38">
        <v>98</v>
      </c>
      <c r="L513" s="7">
        <v>144</v>
      </c>
      <c r="M513" s="38">
        <v>98</v>
      </c>
      <c r="N513" s="7">
        <v>143</v>
      </c>
      <c r="O513" s="38">
        <v>97.3</v>
      </c>
      <c r="P513" s="7">
        <v>144</v>
      </c>
      <c r="Q513" s="38">
        <v>98</v>
      </c>
      <c r="R513" s="7">
        <v>144</v>
      </c>
      <c r="S513" s="38">
        <v>98</v>
      </c>
    </row>
    <row r="514" spans="1:19" ht="12.75">
      <c r="A514" s="3" t="s">
        <v>381</v>
      </c>
      <c r="B514" s="10">
        <v>124</v>
      </c>
      <c r="C514" s="18">
        <v>124</v>
      </c>
      <c r="D514" s="7">
        <v>121</v>
      </c>
      <c r="E514" s="38">
        <v>97.6</v>
      </c>
      <c r="F514" s="7">
        <v>121</v>
      </c>
      <c r="G514" s="38">
        <v>97.6</v>
      </c>
      <c r="H514" s="7">
        <v>122</v>
      </c>
      <c r="I514" s="38">
        <v>98.4</v>
      </c>
      <c r="J514" s="7">
        <v>122</v>
      </c>
      <c r="K514" s="38">
        <v>98.4</v>
      </c>
      <c r="L514" s="7">
        <v>121</v>
      </c>
      <c r="M514" s="38">
        <v>97.6</v>
      </c>
      <c r="N514" s="7">
        <v>121</v>
      </c>
      <c r="O514" s="38">
        <v>97.6</v>
      </c>
      <c r="P514" s="7">
        <v>119</v>
      </c>
      <c r="Q514" s="38">
        <v>96</v>
      </c>
      <c r="R514" s="7">
        <v>120</v>
      </c>
      <c r="S514" s="38">
        <v>96.8</v>
      </c>
    </row>
    <row r="515" spans="1:19" ht="12.75">
      <c r="A515" s="3" t="s">
        <v>382</v>
      </c>
      <c r="B515" s="10">
        <v>54</v>
      </c>
      <c r="C515" s="18">
        <v>54</v>
      </c>
      <c r="D515" s="7">
        <v>53</v>
      </c>
      <c r="E515" s="38">
        <v>98.1</v>
      </c>
      <c r="F515" s="7">
        <v>53</v>
      </c>
      <c r="G515" s="38">
        <v>98.1</v>
      </c>
      <c r="H515" s="7">
        <v>53</v>
      </c>
      <c r="I515" s="38">
        <v>98.1</v>
      </c>
      <c r="J515" s="7">
        <v>53</v>
      </c>
      <c r="K515" s="38">
        <v>98.1</v>
      </c>
      <c r="L515" s="7">
        <v>52</v>
      </c>
      <c r="M515" s="38">
        <v>96.3</v>
      </c>
      <c r="N515" s="7">
        <v>52</v>
      </c>
      <c r="O515" s="38">
        <v>96.3</v>
      </c>
      <c r="P515" s="7">
        <v>53</v>
      </c>
      <c r="Q515" s="38">
        <v>98.1</v>
      </c>
      <c r="R515" s="7">
        <v>53</v>
      </c>
      <c r="S515" s="38">
        <v>98.1</v>
      </c>
    </row>
    <row r="516" spans="1:19" ht="12.75">
      <c r="A516" s="3" t="s">
        <v>385</v>
      </c>
      <c r="B516" s="10">
        <v>97</v>
      </c>
      <c r="C516" s="18">
        <v>96</v>
      </c>
      <c r="D516" s="7">
        <v>95</v>
      </c>
      <c r="E516" s="38">
        <v>97.9</v>
      </c>
      <c r="F516" s="7">
        <v>93</v>
      </c>
      <c r="G516" s="38">
        <v>96.9</v>
      </c>
      <c r="H516" s="7">
        <v>95</v>
      </c>
      <c r="I516" s="38">
        <v>97.9</v>
      </c>
      <c r="J516" s="7">
        <v>94</v>
      </c>
      <c r="K516" s="38">
        <v>97.9</v>
      </c>
      <c r="L516" s="7">
        <v>94</v>
      </c>
      <c r="M516" s="38">
        <v>97.9</v>
      </c>
      <c r="N516" s="7">
        <v>94</v>
      </c>
      <c r="O516" s="38">
        <v>97.9</v>
      </c>
      <c r="P516" s="7">
        <v>94</v>
      </c>
      <c r="Q516" s="38">
        <v>96.9</v>
      </c>
      <c r="R516" s="7">
        <v>93</v>
      </c>
      <c r="S516" s="38">
        <v>96.9</v>
      </c>
    </row>
    <row r="517" spans="1:19" ht="12.75">
      <c r="A517" s="3" t="s">
        <v>386</v>
      </c>
      <c r="B517" s="10">
        <v>86</v>
      </c>
      <c r="C517" s="18">
        <v>86</v>
      </c>
      <c r="D517" s="7">
        <v>84</v>
      </c>
      <c r="E517" s="38">
        <v>97.7</v>
      </c>
      <c r="F517" s="7">
        <v>84</v>
      </c>
      <c r="G517" s="38">
        <v>97.7</v>
      </c>
      <c r="H517" s="7">
        <v>83</v>
      </c>
      <c r="I517" s="38">
        <v>96.5</v>
      </c>
      <c r="J517" s="7">
        <v>84</v>
      </c>
      <c r="K517" s="38">
        <v>97.7</v>
      </c>
      <c r="L517" s="7">
        <v>84</v>
      </c>
      <c r="M517" s="38">
        <v>97.7</v>
      </c>
      <c r="N517" s="7">
        <v>84</v>
      </c>
      <c r="O517" s="38">
        <v>97.7</v>
      </c>
      <c r="P517" s="7">
        <v>82</v>
      </c>
      <c r="Q517" s="38">
        <v>95.3</v>
      </c>
      <c r="R517" s="7">
        <v>82</v>
      </c>
      <c r="S517" s="38">
        <v>95.3</v>
      </c>
    </row>
    <row r="518" spans="1:19" ht="12.75">
      <c r="A518" s="3" t="s">
        <v>387</v>
      </c>
      <c r="B518" s="10">
        <v>784</v>
      </c>
      <c r="C518" s="18">
        <v>784</v>
      </c>
      <c r="D518" s="7">
        <v>752</v>
      </c>
      <c r="E518" s="38">
        <v>95.9</v>
      </c>
      <c r="F518" s="7">
        <v>746</v>
      </c>
      <c r="G518" s="38">
        <v>95.2</v>
      </c>
      <c r="H518" s="7">
        <v>750</v>
      </c>
      <c r="I518" s="38">
        <v>95.7</v>
      </c>
      <c r="J518" s="7">
        <v>747</v>
      </c>
      <c r="K518" s="38">
        <v>95.3</v>
      </c>
      <c r="L518" s="7">
        <v>749</v>
      </c>
      <c r="M518" s="38">
        <v>95.5</v>
      </c>
      <c r="N518" s="7">
        <v>748</v>
      </c>
      <c r="O518" s="38">
        <v>95.4</v>
      </c>
      <c r="P518" s="7">
        <v>743</v>
      </c>
      <c r="Q518" s="38">
        <v>94.8</v>
      </c>
      <c r="R518" s="7">
        <v>736</v>
      </c>
      <c r="S518" s="38">
        <v>93.9</v>
      </c>
    </row>
    <row r="519" spans="1:19" ht="12.75">
      <c r="A519" s="3" t="s">
        <v>388</v>
      </c>
      <c r="B519" s="10">
        <v>185</v>
      </c>
      <c r="C519" s="18">
        <v>185</v>
      </c>
      <c r="D519" s="7">
        <v>179</v>
      </c>
      <c r="E519" s="38">
        <v>96.8</v>
      </c>
      <c r="F519" s="7">
        <v>177</v>
      </c>
      <c r="G519" s="38">
        <v>95.7</v>
      </c>
      <c r="H519" s="7">
        <v>179</v>
      </c>
      <c r="I519" s="38">
        <v>96.8</v>
      </c>
      <c r="J519" s="7">
        <v>177</v>
      </c>
      <c r="K519" s="38">
        <v>95.7</v>
      </c>
      <c r="L519" s="7">
        <v>180</v>
      </c>
      <c r="M519" s="38">
        <v>97.3</v>
      </c>
      <c r="N519" s="7">
        <v>180</v>
      </c>
      <c r="O519" s="38">
        <v>97.3</v>
      </c>
      <c r="P519" s="7">
        <v>179</v>
      </c>
      <c r="Q519" s="38">
        <v>96.8</v>
      </c>
      <c r="R519" s="7">
        <v>179</v>
      </c>
      <c r="S519" s="38">
        <v>96.8</v>
      </c>
    </row>
    <row r="520" spans="1:19" ht="12.75">
      <c r="A520" s="3" t="s">
        <v>389</v>
      </c>
      <c r="B520" s="10">
        <v>70</v>
      </c>
      <c r="C520" s="18">
        <v>70</v>
      </c>
      <c r="D520" s="7">
        <v>60</v>
      </c>
      <c r="E520" s="38">
        <v>85.7</v>
      </c>
      <c r="F520" s="7">
        <v>57</v>
      </c>
      <c r="G520" s="38">
        <v>81.4</v>
      </c>
      <c r="H520" s="7">
        <v>60</v>
      </c>
      <c r="I520" s="38">
        <v>85.7</v>
      </c>
      <c r="J520" s="7">
        <v>57</v>
      </c>
      <c r="K520" s="38">
        <v>81.4</v>
      </c>
      <c r="L520" s="7">
        <v>59</v>
      </c>
      <c r="M520" s="38">
        <v>84.3</v>
      </c>
      <c r="N520" s="7">
        <v>59</v>
      </c>
      <c r="O520" s="38">
        <v>84.3</v>
      </c>
      <c r="P520" s="7">
        <v>61</v>
      </c>
      <c r="Q520" s="38">
        <v>87.1</v>
      </c>
      <c r="R520" s="7">
        <v>57</v>
      </c>
      <c r="S520" s="38">
        <v>81.4</v>
      </c>
    </row>
    <row r="521" spans="1:19" ht="12.75">
      <c r="A521" s="3" t="s">
        <v>390</v>
      </c>
      <c r="B521" s="10">
        <v>116</v>
      </c>
      <c r="C521" s="18">
        <v>116</v>
      </c>
      <c r="D521" s="7">
        <v>114</v>
      </c>
      <c r="E521" s="38">
        <v>98.3</v>
      </c>
      <c r="F521" s="7">
        <v>115</v>
      </c>
      <c r="G521" s="38">
        <v>99.1</v>
      </c>
      <c r="H521" s="7">
        <v>114</v>
      </c>
      <c r="I521" s="38">
        <v>98.3</v>
      </c>
      <c r="J521" s="7">
        <v>116</v>
      </c>
      <c r="K521" s="38">
        <v>100</v>
      </c>
      <c r="L521" s="7">
        <v>115</v>
      </c>
      <c r="M521" s="38">
        <v>99.1</v>
      </c>
      <c r="N521" s="7">
        <v>114</v>
      </c>
      <c r="O521" s="38">
        <v>98.3</v>
      </c>
      <c r="P521" s="7">
        <v>114</v>
      </c>
      <c r="Q521" s="38">
        <v>98.3</v>
      </c>
      <c r="R521" s="7">
        <v>114</v>
      </c>
      <c r="S521" s="38">
        <v>98.3</v>
      </c>
    </row>
    <row r="522" spans="1:19" ht="12.75">
      <c r="A522" s="3" t="s">
        <v>393</v>
      </c>
      <c r="B522" s="10">
        <v>111</v>
      </c>
      <c r="C522" s="18">
        <v>111</v>
      </c>
      <c r="D522" s="7">
        <v>110</v>
      </c>
      <c r="E522" s="38">
        <v>99.1</v>
      </c>
      <c r="F522" s="7">
        <v>109</v>
      </c>
      <c r="G522" s="38">
        <v>98.2</v>
      </c>
      <c r="H522" s="7">
        <v>110</v>
      </c>
      <c r="I522" s="38">
        <v>99.1</v>
      </c>
      <c r="J522" s="7">
        <v>109</v>
      </c>
      <c r="K522" s="38">
        <v>98.2</v>
      </c>
      <c r="L522" s="7">
        <v>110</v>
      </c>
      <c r="M522" s="38">
        <v>99.1</v>
      </c>
      <c r="N522" s="7">
        <v>110</v>
      </c>
      <c r="O522" s="38">
        <v>99.1</v>
      </c>
      <c r="P522" s="7">
        <v>110</v>
      </c>
      <c r="Q522" s="38">
        <v>99.1</v>
      </c>
      <c r="R522" s="7">
        <v>108</v>
      </c>
      <c r="S522" s="38">
        <v>97.3</v>
      </c>
    </row>
    <row r="523" spans="1:19" ht="13.5" thickBot="1">
      <c r="A523" s="14" t="s">
        <v>397</v>
      </c>
      <c r="B523" s="15">
        <f>SUM(B505:B522)</f>
        <v>4853</v>
      </c>
      <c r="C523" s="15">
        <f>SUM(C505:C522)</f>
        <v>4846</v>
      </c>
      <c r="D523" s="15">
        <f>SUM(D505:D522)</f>
        <v>4699</v>
      </c>
      <c r="E523" s="42">
        <f>(D523/B523)*100</f>
        <v>96.8267051308469</v>
      </c>
      <c r="F523" s="15">
        <f>SUM(F505:F522)</f>
        <v>4651</v>
      </c>
      <c r="G523" s="42">
        <f>(F523/C523)*100</f>
        <v>95.97606273215023</v>
      </c>
      <c r="H523" s="15">
        <f>SUM(H505:H522)</f>
        <v>4699</v>
      </c>
      <c r="I523" s="42">
        <f>(H523/B523)*100</f>
        <v>96.8267051308469</v>
      </c>
      <c r="J523" s="15">
        <f>SUM(J505:J522)</f>
        <v>4672</v>
      </c>
      <c r="K523" s="42">
        <f>(J523/C523)*100</f>
        <v>96.40940982253406</v>
      </c>
      <c r="L523" s="15">
        <f>SUM(L505:L522)</f>
        <v>4675</v>
      </c>
      <c r="M523" s="42">
        <f>(L523/C523)*100</f>
        <v>96.47131654973174</v>
      </c>
      <c r="N523" s="15">
        <f>SUM(N505:N522)</f>
        <v>4674</v>
      </c>
      <c r="O523" s="42">
        <f>(N523/C523)*100</f>
        <v>96.45068097399917</v>
      </c>
      <c r="P523" s="15">
        <f>SUM(P505:P522)</f>
        <v>4665</v>
      </c>
      <c r="Q523" s="42">
        <f>(P523/B523)*100</f>
        <v>96.12610756233258</v>
      </c>
      <c r="R523" s="15">
        <f>SUM(R505:R522)</f>
        <v>4627</v>
      </c>
      <c r="S523" s="42">
        <f>(R523/C523)*100</f>
        <v>95.48080891456871</v>
      </c>
    </row>
    <row r="524" ht="13.5" thickTop="1"/>
    <row r="525" spans="1:19" ht="13.5" thickBot="1">
      <c r="A525" s="14" t="s">
        <v>419</v>
      </c>
      <c r="B525" s="15">
        <f>SUM(B30+B61+B77+B92+B110+B120+B146+B166+B179+B193+B198+B227+B250+B264+B274+B287+B300+B305+B317+B346+B366+B387+B404+B426+B458+B483+B501+B523)</f>
        <v>184520</v>
      </c>
      <c r="C525" s="15">
        <f>SUM(C30+C61+C77+C92+C110+C120+C146+C166+C179+C193+C198+C227+C250+C264+C274+C287+C300+C305+C317+C346+C366+C387+C404+C426+C458+C483+C501+C523)</f>
        <v>184230</v>
      </c>
      <c r="D525" s="15">
        <f>SUM(D30+D61+D77+D92+D110+D120+D146+D166+D179+D193+D198+D227+D250+D264+D274+D287+D300+D305+D317+D346+D366+D387+D404+D426+D458+D483+D501+D523)</f>
        <v>178430</v>
      </c>
      <c r="E525" s="42">
        <f>(D525/B525)*100</f>
        <v>96.69954476479515</v>
      </c>
      <c r="F525" s="15">
        <f>SUM(F30+F61+F77+F92+F110+F120+F146+F166+F179+F193+F198+F227+F250+F264+F274+F287+F300+F305+F317+F346+F366+F387+F404+F426+F458+F483+F501+F523)</f>
        <v>175946</v>
      </c>
      <c r="G525" s="42">
        <f>(F525/C525)*100</f>
        <v>95.50344677848341</v>
      </c>
      <c r="H525" s="15">
        <f>SUM(H30+H61+H77+H92+H110+H120+H146+H166+H179+H193+H198+H227+H250+H264+H274+H287+H300+H305+H317+H346+H366+H387+H404+H426+H458+H483+H501+H523)</f>
        <v>178393</v>
      </c>
      <c r="I525" s="42">
        <f>(H525/B525)*100</f>
        <v>96.67949273791459</v>
      </c>
      <c r="J525" s="15">
        <f>SUM(J30+J61+J77+J92+J110+J120+J146+J166+J179+J193+J198+J227+J250+J264+J274+J287+J300+J305+J317+J346+J366+J387+J404+J426+J458+J483+J501+J523)</f>
        <v>176989</v>
      </c>
      <c r="K525" s="42">
        <f>(J525/C525)*100</f>
        <v>96.06958692938176</v>
      </c>
      <c r="L525" s="15">
        <f>SUM(L30+L61+L77+L92+L110+L120+L146+L166+L179+L193+L198+L227+L250+L264+L274+L287+L300+L305+L317+L346+L366+L387+L404+L426+L458+L483+L501+L523)</f>
        <v>177006</v>
      </c>
      <c r="M525" s="42">
        <f>(L525/C525)*100</f>
        <v>96.0788145253216</v>
      </c>
      <c r="N525" s="15">
        <f>SUM(N30+N61+N77+N92+N110+N120+N146+N166+N179+N193+N198+N227+N250+N264+N274+N287+N300+N305+N317+N346+N366+N387+N404+N426+N458+N483+N501+N523)</f>
        <v>176837</v>
      </c>
      <c r="O525" s="42">
        <f>(N525/C525)*100</f>
        <v>95.9870813656842</v>
      </c>
      <c r="P525" s="15">
        <f>SUM(P30+P61+P77+P92+P110+P120+P146+P166+P179+P193+P198+P227+P250+P264+P274+P287+P300+P305+P317+P346+P366+P387+P404+P426+P458+P483+P501+P523)</f>
        <v>176875</v>
      </c>
      <c r="Q525" s="42">
        <f>(P525/B525)*100</f>
        <v>95.85681768913939</v>
      </c>
      <c r="R525" s="15">
        <f>SUM(R30+R61+R77+R92+R110+R120+R146+R166+R179+R193+R198+R227+R250+R264+R274+R287+R300+R305+R317+R346+R366+R387+R404+R426+R458+R483+R501+R523)</f>
        <v>175153</v>
      </c>
      <c r="S525" s="42">
        <f>(R525/C525)*100</f>
        <v>95.0730065678771</v>
      </c>
    </row>
    <row r="526" ht="13.5" thickTop="1"/>
  </sheetData>
  <sheetProtection/>
  <mergeCells count="196">
    <mergeCell ref="P251:S251"/>
    <mergeCell ref="P265:S265"/>
    <mergeCell ref="P275:S275"/>
    <mergeCell ref="P301:S301"/>
    <mergeCell ref="P388:S388"/>
    <mergeCell ref="P405:S405"/>
    <mergeCell ref="P347:S347"/>
    <mergeCell ref="P367:S367"/>
    <mergeCell ref="P484:S484"/>
    <mergeCell ref="P111:S111"/>
    <mergeCell ref="P121:S121"/>
    <mergeCell ref="P194:S194"/>
    <mergeCell ref="P228:S228"/>
    <mergeCell ref="P199:S199"/>
    <mergeCell ref="P167:S167"/>
    <mergeCell ref="P180:S180"/>
    <mergeCell ref="P288:S288"/>
    <mergeCell ref="P306:S306"/>
    <mergeCell ref="N194:O194"/>
    <mergeCell ref="P4:S4"/>
    <mergeCell ref="P31:S31"/>
    <mergeCell ref="P62:S62"/>
    <mergeCell ref="P78:S78"/>
    <mergeCell ref="N62:O62"/>
    <mergeCell ref="N31:O31"/>
    <mergeCell ref="P93:S93"/>
    <mergeCell ref="N147:O147"/>
    <mergeCell ref="P147:S147"/>
    <mergeCell ref="N121:O121"/>
    <mergeCell ref="H121:K121"/>
    <mergeCell ref="L121:M121"/>
    <mergeCell ref="N111:O111"/>
    <mergeCell ref="D4:G4"/>
    <mergeCell ref="H4:K4"/>
    <mergeCell ref="L4:M4"/>
    <mergeCell ref="N4:O4"/>
    <mergeCell ref="D31:G31"/>
    <mergeCell ref="H31:K31"/>
    <mergeCell ref="L31:M31"/>
    <mergeCell ref="D62:G62"/>
    <mergeCell ref="H62:K62"/>
    <mergeCell ref="L62:M62"/>
    <mergeCell ref="A4:A5"/>
    <mergeCell ref="B4:C4"/>
    <mergeCell ref="B31:C31"/>
    <mergeCell ref="B62:C62"/>
    <mergeCell ref="A31:A32"/>
    <mergeCell ref="A62:A63"/>
    <mergeCell ref="N228:O228"/>
    <mergeCell ref="A228:A229"/>
    <mergeCell ref="A194:A195"/>
    <mergeCell ref="A78:A79"/>
    <mergeCell ref="D78:G78"/>
    <mergeCell ref="H78:K78"/>
    <mergeCell ref="L78:M78"/>
    <mergeCell ref="B78:C78"/>
    <mergeCell ref="N78:O78"/>
    <mergeCell ref="H111:K111"/>
    <mergeCell ref="B228:C228"/>
    <mergeCell ref="A111:A112"/>
    <mergeCell ref="B121:C121"/>
    <mergeCell ref="B194:C194"/>
    <mergeCell ref="A167:A168"/>
    <mergeCell ref="B167:C167"/>
    <mergeCell ref="A121:A122"/>
    <mergeCell ref="A180:A181"/>
    <mergeCell ref="B180:C180"/>
    <mergeCell ref="A147:A148"/>
    <mergeCell ref="N388:O388"/>
    <mergeCell ref="A301:A302"/>
    <mergeCell ref="D301:G301"/>
    <mergeCell ref="H301:K301"/>
    <mergeCell ref="L301:M301"/>
    <mergeCell ref="B301:C301"/>
    <mergeCell ref="B388:C388"/>
    <mergeCell ref="A388:A389"/>
    <mergeCell ref="D388:G388"/>
    <mergeCell ref="H388:K388"/>
    <mergeCell ref="L388:M388"/>
    <mergeCell ref="N405:O405"/>
    <mergeCell ref="A484:A485"/>
    <mergeCell ref="D484:G484"/>
    <mergeCell ref="H484:K484"/>
    <mergeCell ref="L484:M484"/>
    <mergeCell ref="N484:O484"/>
    <mergeCell ref="A405:A406"/>
    <mergeCell ref="D405:G405"/>
    <mergeCell ref="B405:C405"/>
    <mergeCell ref="B484:C484"/>
    <mergeCell ref="H405:K405"/>
    <mergeCell ref="L405:M405"/>
    <mergeCell ref="D228:G228"/>
    <mergeCell ref="H228:K228"/>
    <mergeCell ref="L228:M228"/>
    <mergeCell ref="L275:M275"/>
    <mergeCell ref="D288:G288"/>
    <mergeCell ref="H288:K288"/>
    <mergeCell ref="H275:K275"/>
    <mergeCell ref="B147:C147"/>
    <mergeCell ref="D147:G147"/>
    <mergeCell ref="H147:K147"/>
    <mergeCell ref="L147:M147"/>
    <mergeCell ref="A93:A94"/>
    <mergeCell ref="B111:C111"/>
    <mergeCell ref="B93:C93"/>
    <mergeCell ref="L93:M93"/>
    <mergeCell ref="L111:M111"/>
    <mergeCell ref="N93:O93"/>
    <mergeCell ref="D93:G93"/>
    <mergeCell ref="H93:K93"/>
    <mergeCell ref="D111:G111"/>
    <mergeCell ref="D121:G121"/>
    <mergeCell ref="L199:M199"/>
    <mergeCell ref="N199:O199"/>
    <mergeCell ref="D180:G180"/>
    <mergeCell ref="H180:K180"/>
    <mergeCell ref="L180:M180"/>
    <mergeCell ref="N180:O180"/>
    <mergeCell ref="L167:M167"/>
    <mergeCell ref="N167:O167"/>
    <mergeCell ref="D167:G167"/>
    <mergeCell ref="H167:K167"/>
    <mergeCell ref="A199:A200"/>
    <mergeCell ref="B199:C199"/>
    <mergeCell ref="D199:G199"/>
    <mergeCell ref="H199:K199"/>
    <mergeCell ref="D194:G194"/>
    <mergeCell ref="H194:K194"/>
    <mergeCell ref="L194:M194"/>
    <mergeCell ref="L251:M251"/>
    <mergeCell ref="N251:O251"/>
    <mergeCell ref="A275:A276"/>
    <mergeCell ref="B275:C275"/>
    <mergeCell ref="D275:G275"/>
    <mergeCell ref="A251:A252"/>
    <mergeCell ref="B251:C251"/>
    <mergeCell ref="D251:G251"/>
    <mergeCell ref="H251:K251"/>
    <mergeCell ref="A265:A266"/>
    <mergeCell ref="B265:C265"/>
    <mergeCell ref="A288:A289"/>
    <mergeCell ref="B288:C288"/>
    <mergeCell ref="N265:O265"/>
    <mergeCell ref="D265:G265"/>
    <mergeCell ref="H265:K265"/>
    <mergeCell ref="N275:O275"/>
    <mergeCell ref="L265:M265"/>
    <mergeCell ref="A306:A307"/>
    <mergeCell ref="B306:C306"/>
    <mergeCell ref="D306:G306"/>
    <mergeCell ref="H306:K306"/>
    <mergeCell ref="L306:M306"/>
    <mergeCell ref="N306:O306"/>
    <mergeCell ref="L288:M288"/>
    <mergeCell ref="N288:O288"/>
    <mergeCell ref="N301:O301"/>
    <mergeCell ref="P318:S318"/>
    <mergeCell ref="A347:A348"/>
    <mergeCell ref="B347:C347"/>
    <mergeCell ref="D347:G347"/>
    <mergeCell ref="H347:K347"/>
    <mergeCell ref="L347:M347"/>
    <mergeCell ref="N347:O347"/>
    <mergeCell ref="A318:A319"/>
    <mergeCell ref="B318:C318"/>
    <mergeCell ref="D367:G367"/>
    <mergeCell ref="H367:K367"/>
    <mergeCell ref="L318:M318"/>
    <mergeCell ref="N318:O318"/>
    <mergeCell ref="D318:G318"/>
    <mergeCell ref="H318:K318"/>
    <mergeCell ref="L367:M367"/>
    <mergeCell ref="N367:O367"/>
    <mergeCell ref="A427:A428"/>
    <mergeCell ref="B427:C427"/>
    <mergeCell ref="D427:G427"/>
    <mergeCell ref="H427:K427"/>
    <mergeCell ref="L427:M427"/>
    <mergeCell ref="N427:O427"/>
    <mergeCell ref="P427:S427"/>
    <mergeCell ref="A367:A368"/>
    <mergeCell ref="B367:C367"/>
    <mergeCell ref="L459:M459"/>
    <mergeCell ref="N459:O459"/>
    <mergeCell ref="P459:S459"/>
    <mergeCell ref="A459:A460"/>
    <mergeCell ref="B459:C459"/>
    <mergeCell ref="D459:G459"/>
    <mergeCell ref="H459:K459"/>
    <mergeCell ref="L502:M502"/>
    <mergeCell ref="N502:O502"/>
    <mergeCell ref="P502:S502"/>
    <mergeCell ref="A502:A503"/>
    <mergeCell ref="B502:C502"/>
    <mergeCell ref="D502:G502"/>
    <mergeCell ref="H502:K502"/>
  </mergeCells>
  <conditionalFormatting sqref="K251:K252 K265:K266 K275:K276 K288:K289 K301:K302 K306:K307 K318:K319 K347:K348 K367:K368 K388:K389 K405:K406 K427:K428 K459:K460 M251:M252 I228:I229 A525 M265:M266 K78:K79 M275:M276 M306:M307 K121:K122 O306:O307 M78:M79 O265:O266 M288:M289 M301:M302 K31:K32 Q306:Q307 M31:M32 O288:O289 O301:O302 I194:I195 K194:K195 O31:O32 S306:S307 Q301:Q302 E180:E181 M459:M460 I199:I200 M427:M428 K199:K200 M194:M195 Q31:Q32 E306:E307 K180:K181 M405:M406 M199:M200 K167:K168 E167:E168 M180:M181 O199:O200 S31:S32 O194:O195 M388:M389 Q199:Q200 K147:K148 M147:M148 M167:M168 O180:O181 Q194:Q195 S199:S200 K62:K63 K111:K112 M111:M112 O147:O148 O167:O168 Q180:Q181 S194:S195 M62:M63 O388:O389 M367:M368 O62:O63 Q147:Q148 Q167:Q168 S180:S181 O111:O112 G4:G5 I4:I5 M347:M348 Q111:Q112 S147:S148 S167:S168 Q62:Q63 K484:K485 M484:M485 K4:K5 M318:M319 E62:E63 E147:E148 E111:E112 K93:K94 M93:M94 O484:O485 M4:M5 O78:O79 S111:S112 S62:S63 M121:M122 O318:O319 Q318:Q319 O93:O94 Q484:Q485 O4:O5 O121:O122 O347:O348 Q93:Q94 Q347:Q348 E318:E319 S93:S94 S484:S485 Q4:Q5 E31:E32 K228:K229 M228:M229 E347:E348 S318:S319 E93:E94 E484:E485 Q288:Q289 Q388:Q389 O367:O368 O228:O229 S347:S348 Q367:Q368 S388:S389 Q228:Q229 Q78:Q79 S4:S5 E4:E5 S78:S79 E367:E368 A1 E121:E122 O275:O276 O405:O406 E388:E389 Q405:Q406 O427:O428 E78:E79 Q121:Q122 S405:S406 Q427:Q428 S367:S368 O459:O460 S121:S122 E405:E406 S427:S428 Q459:Q460 S228:S229 S288:S289 E427:E428 S459:S460 O251:O252 S301:S302 Q251:Q252 Q265:Q266 E459:E460 S265:S266 E301:E302 S251:S252 E265:E266 E251:E252 E288:E289 Q275:Q276 S275:S276 E275:E276 G31:G32 I31:I32 G62:G63 I62:I63 G78:G79 I78:I79 G93:G94 I93:I94 G111:G112 I111:I112 G121:G122 I121:I122 G147:G148 I147:I148 G167:G168 I167:I168 G180:G181 I180:I181 E194:E195 G194:G195 E199:E200 G199:G200 E228:E229 G228:G229 G251:G252 I251:I252 G265:G266 I265:I266 G275:G276 I275:I276 G288:G289 I288:I289 G301:G302 I301:I302 G306:G307 I306:I307 G318:G319 I318:I319 G347:G348 I347:I348 G367:G368 I367:I368 G388:G389 I388:I389 G405:G406 I405:I406 G427:G428 I427:I428 G459:G460 I459:I460 G484:G485 I484:I485 G502:G503 I502:I503 K502:K503 M502:M503 O502:O503 Q502:Q503 S502:S503 E502:E503 A356:A523 A4:A354">
    <cfRule type="cellIs" priority="7" dxfId="0" operator="lessThan" stopIfTrue="1">
      <formula>0.9</formula>
    </cfRule>
  </conditionalFormatting>
  <conditionalFormatting sqref="E254:E264 G254:G264 I254:I264 K254:K264 M254:M264 O254:O264 Q254:Q264 S254:S264 E268:E274 G268:G274 I268:I274 K268:K274 M268:M274 O268:O274 Q268:Q274 S268:S274 E278:E287 G278:G287 I278:I287 K278:K287 M278:M287 O278:O287 Q278:Q287 S278:S287 E291:E300 G291:G300 I291:I300 K291:K300 M291:M300 O291:O300 Q291:Q300 S291:S300 E304:E305 G304:G305 I304:I305 K304:K305 M304:M305 O304:O305 Q304:Q305 S304:S305 E309:E317 G309:G317 I309:I317 K309:K317 M309:M317 O309:O317 Q309:Q317 S309:S317 E321:E346 G321:G346 I321:I346 K321:K346 M321:M346 O321:O346 Q321:Q346 S321:S346 E391:E404 G391:G404 I391:I404 K391:K404 M391:M404 O391:O404 Q391:Q404 S391:S404 E408:E426 G408:G426 I408:I426 K408:K426 M408:M426 O408:O426 Q408:Q426 S408:S426 E430:E458 G430:G458 I430:I458 K430:K458 M430:M458 O430:O458 Q430:Q458 S430:S458 E462:E483 G462:G483 I462:I483 K462:K483 M462:M483 O462:O483 Q462:Q483 S462:S483 E487:E501 G487:G501 I487:I501 K487:K501 M487:M501 O487:O501 Q487:Q501 S487:S501 E505:E523 G505:G523 I505:I523 K505:K523 M505:M523 O505:O523 Q505:Q523 S505:S523 E525 G525 I525 K525 M525 O525 Q525 S525 E7:E30 E34:E61 E65:E77 E96:E110 G96:G110 I96:I110 K96:K110 M96:M110 O96:O110 Q96:Q110 S96:S110 E114:E120 E150:E166 G150:G166 I150:I166 K150:K166 M150:M166 O150:O166 Q150:Q166 S150:S166 E170:E179 G170:G179 I170:I179 K170:K179 M170:M179 O170:O179 Q170:Q179 S170:S179 E183:E193 G183:G193 I183:I193 K183:K193 M183:M193 O183:O193 Q183:Q193 S183:S193 E197:E198 G197:G198 I197:I198 K197:K198 M197:M198 O197:O198 Q197:Q198 S197:S198 E202:E227 G202:G227 I202:I227 K202:K227 M202:M227 O202:O227 Q202:Q227 S202:S227 E231:E250 G231:G250 I231:I250 K231:K250 M231:M250 O231:O250 Q231:Q250 S231:S250 E350:E366 G350:G366 I350:I366 K350:K366 M350:M366 O350:O366 Q350:Q366 S350:S366 E370:E387 G370:G387 I370:I387 K370:K387 M370:M387 O370:O387 S370:S387 Q370:Q387 E81:E92 G81:G92 I81:I92 K81:K92 M81:M92 O81:O92 Q81:Q92 S81:S92 E124:E146 G124:G146 I124:I146 K124:K146 M124:M146 O124:O146 Q124:Q146 S124:S146 G7:G30 I7:I30 K7:K30 M7:M30 O7:O30 Q7:Q30 S7:S30 G34:G61 I34:I61 K34:K61 M34:M61 O34:O61 Q34:Q61 S34:S61 G65:G77 I65:I77 K65:K77 M65:M77 O65:O77 Q65:Q77 S65:S77 G114:G120 I114:I120 K114:K120 M114:M120 O114:O120 Q114:Q120 S114:S120">
    <cfRule type="cellIs" priority="9" dxfId="0" operator="lessThan" stopIfTrue="1">
      <formula>90</formula>
    </cfRule>
  </conditionalFormatting>
  <conditionalFormatting sqref="A355">
    <cfRule type="cellIs" priority="1" dxfId="0" operator="lessThan" stopIfTrue="1">
      <formula>0.9</formula>
    </cfRule>
  </conditionalFormatting>
  <printOptions/>
  <pageMargins left="0.1968503937007874" right="0.1968503937007874" top="0.7874015748031497" bottom="0.7874015748031497" header="0.5118110236220472" footer="0.5118110236220472"/>
  <pageSetup fitToHeight="17" horizontalDpi="600" verticalDpi="600" orientation="landscape" paperSize="9" scale="67" r:id="rId1"/>
  <headerFooter alignWithMargins="0">
    <oddFooter>&amp;L&amp;"Times New Roman,Regular"&amp;9&amp;Z&amp;F&amp;C&amp;"Times New Roman,Regular"&amp;9&amp;A</oddFooter>
  </headerFooter>
  <rowBreaks count="28" manualBreakCount="28">
    <brk id="30" max="255" man="1"/>
    <brk id="61" max="255" man="1"/>
    <brk id="77" max="255" man="1"/>
    <brk id="92" max="255" man="1"/>
    <brk id="110" max="255" man="1"/>
    <brk id="120" max="255" man="1"/>
    <brk id="146" max="255" man="1"/>
    <brk id="166" max="255" man="1"/>
    <brk id="179" max="255" man="1"/>
    <brk id="193" max="255" man="1"/>
    <brk id="198" max="255" man="1"/>
    <brk id="227" max="255" man="1"/>
    <brk id="250" max="255" man="1"/>
    <brk id="264" max="255" man="1"/>
    <brk id="274" max="255" man="1"/>
    <brk id="287" max="255" man="1"/>
    <brk id="300" max="255" man="1"/>
    <brk id="305" max="255" man="1"/>
    <brk id="317" max="255" man="1"/>
    <brk id="346" max="255" man="1"/>
    <brk id="366" max="255" man="1"/>
    <brk id="387" max="255" man="1"/>
    <brk id="404" max="255" man="1"/>
    <brk id="426" max="255" man="1"/>
    <brk id="458" max="255" man="1"/>
    <brk id="483" max="255" man="1"/>
    <brk id="501" max="255" man="1"/>
    <brk id="5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Q463"/>
  <sheetViews>
    <sheetView zoomScalePageLayoutView="0" workbookViewId="0" topLeftCell="A1">
      <selection activeCell="K463" sqref="K463"/>
    </sheetView>
  </sheetViews>
  <sheetFormatPr defaultColWidth="9.140625" defaultRowHeight="12.75"/>
  <cols>
    <col min="1" max="1" width="22.00390625" style="1" customWidth="1"/>
    <col min="2" max="3" width="9.7109375" style="1" customWidth="1"/>
    <col min="4" max="4" width="9.7109375" style="39" customWidth="1"/>
    <col min="5" max="5" width="11.7109375" style="39" customWidth="1"/>
    <col min="6" max="6" width="9.7109375" style="39" customWidth="1"/>
    <col min="7" max="7" width="9.7109375" style="5" customWidth="1"/>
    <col min="8" max="8" width="9.7109375" style="1" customWidth="1"/>
    <col min="9" max="9" width="9.7109375" style="39" customWidth="1"/>
    <col min="10" max="10" width="9.7109375" style="5" customWidth="1"/>
    <col min="11" max="11" width="9.7109375" style="39" customWidth="1"/>
    <col min="12" max="12" width="9.7109375" style="1" customWidth="1"/>
    <col min="13" max="13" width="9.7109375" style="39" customWidth="1"/>
    <col min="14" max="15" width="9.7109375" style="23" customWidth="1"/>
    <col min="16" max="16" width="9.7109375" style="47" customWidth="1"/>
    <col min="17" max="16384" width="9.140625" style="23" customWidth="1"/>
  </cols>
  <sheetData>
    <row r="1" spans="1:19" ht="18.75">
      <c r="A1" s="25" t="s">
        <v>463</v>
      </c>
      <c r="D1" s="48"/>
      <c r="E1" s="48"/>
      <c r="F1" s="48"/>
      <c r="J1" s="1"/>
      <c r="N1" s="5"/>
      <c r="O1" s="1"/>
      <c r="P1" s="39"/>
      <c r="Q1" s="1"/>
      <c r="R1" s="5"/>
      <c r="S1" s="1"/>
    </row>
    <row r="2" spans="1:19" ht="18.75">
      <c r="A2" s="25" t="s">
        <v>458</v>
      </c>
      <c r="D2" s="48"/>
      <c r="E2" s="48"/>
      <c r="F2" s="48"/>
      <c r="J2" s="1"/>
      <c r="N2" s="5"/>
      <c r="O2" s="1"/>
      <c r="P2" s="39"/>
      <c r="Q2" s="1"/>
      <c r="R2" s="5"/>
      <c r="S2" s="1"/>
    </row>
    <row r="3" spans="1:19" ht="12.75" customHeight="1">
      <c r="A3" s="24" t="s">
        <v>456</v>
      </c>
      <c r="D3" s="48"/>
      <c r="E3" s="48"/>
      <c r="F3" s="48"/>
      <c r="H3" s="26"/>
      <c r="I3" s="27" t="s">
        <v>460</v>
      </c>
      <c r="J3" s="23"/>
      <c r="L3" s="23"/>
      <c r="N3" s="5"/>
      <c r="O3" s="1"/>
      <c r="P3" s="39"/>
      <c r="Q3" s="1"/>
      <c r="R3" s="5"/>
      <c r="S3" s="1"/>
    </row>
    <row r="4" spans="1:19" ht="12.75" customHeight="1">
      <c r="A4" s="9" t="s">
        <v>454</v>
      </c>
      <c r="D4" s="48"/>
      <c r="E4" s="48"/>
      <c r="F4" s="48"/>
      <c r="H4" s="50"/>
      <c r="I4" s="43"/>
      <c r="J4" s="23"/>
      <c r="N4" s="5"/>
      <c r="O4" s="1"/>
      <c r="P4" s="39"/>
      <c r="Q4" s="1"/>
      <c r="R4" s="5"/>
      <c r="S4" s="1"/>
    </row>
    <row r="5" spans="1:19" ht="4.5" customHeight="1">
      <c r="A5" s="24"/>
      <c r="D5" s="48"/>
      <c r="E5" s="48"/>
      <c r="F5" s="48"/>
      <c r="I5" s="44"/>
      <c r="J5" s="27"/>
      <c r="N5" s="5"/>
      <c r="O5" s="1"/>
      <c r="P5" s="39"/>
      <c r="Q5" s="1"/>
      <c r="R5" s="5"/>
      <c r="S5" s="1"/>
    </row>
    <row r="6" spans="1:251" s="20" customFormat="1" ht="25.5" customHeight="1">
      <c r="A6" s="81" t="s">
        <v>396</v>
      </c>
      <c r="B6" s="92" t="s">
        <v>470</v>
      </c>
      <c r="C6" s="72" t="s">
        <v>476</v>
      </c>
      <c r="D6" s="73"/>
      <c r="E6" s="73"/>
      <c r="F6" s="74"/>
      <c r="G6" s="90" t="s">
        <v>471</v>
      </c>
      <c r="H6" s="75" t="s">
        <v>472</v>
      </c>
      <c r="I6" s="77"/>
      <c r="J6" s="75" t="s">
        <v>473</v>
      </c>
      <c r="K6" s="76"/>
      <c r="L6" s="76"/>
      <c r="M6" s="77"/>
      <c r="N6" s="88" t="s">
        <v>474</v>
      </c>
      <c r="O6" s="86" t="s">
        <v>475</v>
      </c>
      <c r="P6" s="87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</row>
    <row r="7" spans="1:16" s="21" customFormat="1" ht="25.5" customHeight="1">
      <c r="A7" s="82"/>
      <c r="B7" s="91"/>
      <c r="C7" s="56" t="s">
        <v>445</v>
      </c>
      <c r="D7" s="45" t="s">
        <v>395</v>
      </c>
      <c r="E7" s="56" t="s">
        <v>457</v>
      </c>
      <c r="F7" s="45" t="s">
        <v>395</v>
      </c>
      <c r="G7" s="91"/>
      <c r="H7" s="33" t="s">
        <v>446</v>
      </c>
      <c r="I7" s="40" t="s">
        <v>395</v>
      </c>
      <c r="J7" s="33" t="s">
        <v>447</v>
      </c>
      <c r="K7" s="40" t="s">
        <v>395</v>
      </c>
      <c r="L7" s="33" t="s">
        <v>446</v>
      </c>
      <c r="M7" s="40" t="s">
        <v>395</v>
      </c>
      <c r="N7" s="89"/>
      <c r="O7" s="51" t="s">
        <v>453</v>
      </c>
      <c r="P7" s="63" t="s">
        <v>395</v>
      </c>
    </row>
    <row r="8" spans="1:16" s="22" customFormat="1" ht="18.75">
      <c r="A8" s="2" t="s">
        <v>0</v>
      </c>
      <c r="B8" s="3"/>
      <c r="C8" s="3"/>
      <c r="D8" s="49"/>
      <c r="E8" s="49"/>
      <c r="F8" s="49"/>
      <c r="G8" s="3"/>
      <c r="H8" s="3"/>
      <c r="I8" s="49"/>
      <c r="J8" s="34"/>
      <c r="K8" s="49"/>
      <c r="L8" s="3"/>
      <c r="M8" s="49"/>
      <c r="N8" s="32"/>
      <c r="O8" s="32"/>
      <c r="P8" s="64"/>
    </row>
    <row r="9" spans="1:16" ht="12.75">
      <c r="A9" s="3" t="s">
        <v>1</v>
      </c>
      <c r="B9" s="7">
        <v>125</v>
      </c>
      <c r="C9" s="7">
        <v>119</v>
      </c>
      <c r="D9" s="38">
        <v>95.2</v>
      </c>
      <c r="E9" s="57">
        <v>2</v>
      </c>
      <c r="F9" s="38">
        <v>1.6</v>
      </c>
      <c r="G9" s="7">
        <v>118</v>
      </c>
      <c r="H9" s="7">
        <v>112</v>
      </c>
      <c r="I9" s="38">
        <v>94.9</v>
      </c>
      <c r="J9" s="7">
        <v>117</v>
      </c>
      <c r="K9" s="38">
        <v>99.2</v>
      </c>
      <c r="L9" s="7">
        <v>112</v>
      </c>
      <c r="M9" s="38">
        <v>94.9</v>
      </c>
      <c r="N9" s="52">
        <v>66</v>
      </c>
      <c r="O9" s="52">
        <v>48</v>
      </c>
      <c r="P9" s="38">
        <v>72.7</v>
      </c>
    </row>
    <row r="10" spans="1:16" ht="12.75">
      <c r="A10" s="3" t="s">
        <v>2</v>
      </c>
      <c r="B10" s="7">
        <v>95</v>
      </c>
      <c r="C10" s="7">
        <v>90</v>
      </c>
      <c r="D10" s="38">
        <v>94.7</v>
      </c>
      <c r="E10" s="57">
        <v>3</v>
      </c>
      <c r="F10" s="38">
        <v>3.2</v>
      </c>
      <c r="G10" s="7">
        <v>154</v>
      </c>
      <c r="H10" s="7">
        <v>152</v>
      </c>
      <c r="I10" s="38">
        <v>98.7</v>
      </c>
      <c r="J10" s="7">
        <v>153</v>
      </c>
      <c r="K10" s="38">
        <v>99.4</v>
      </c>
      <c r="L10" s="7">
        <v>152</v>
      </c>
      <c r="M10" s="38">
        <v>98.7</v>
      </c>
      <c r="N10" s="52">
        <v>66</v>
      </c>
      <c r="O10" s="52">
        <v>40</v>
      </c>
      <c r="P10" s="38">
        <v>60.6</v>
      </c>
    </row>
    <row r="11" spans="1:16" ht="12.75">
      <c r="A11" s="3" t="s">
        <v>3</v>
      </c>
      <c r="B11" s="7">
        <v>72</v>
      </c>
      <c r="C11" s="7">
        <v>66</v>
      </c>
      <c r="D11" s="38">
        <v>91.7</v>
      </c>
      <c r="E11" s="57">
        <v>2</v>
      </c>
      <c r="F11" s="38">
        <v>2.8</v>
      </c>
      <c r="G11" s="7">
        <v>90</v>
      </c>
      <c r="H11" s="7">
        <v>88</v>
      </c>
      <c r="I11" s="38">
        <v>97.8</v>
      </c>
      <c r="J11" s="7">
        <v>90</v>
      </c>
      <c r="K11" s="38">
        <v>100</v>
      </c>
      <c r="L11" s="7">
        <v>86</v>
      </c>
      <c r="M11" s="38">
        <v>95.6</v>
      </c>
      <c r="N11" s="52">
        <v>55</v>
      </c>
      <c r="O11" s="52">
        <v>33</v>
      </c>
      <c r="P11" s="38">
        <v>60</v>
      </c>
    </row>
    <row r="12" spans="1:16" ht="12.75">
      <c r="A12" s="3" t="s">
        <v>4</v>
      </c>
      <c r="B12" s="7">
        <v>115</v>
      </c>
      <c r="C12" s="7">
        <v>108</v>
      </c>
      <c r="D12" s="38">
        <v>93.9</v>
      </c>
      <c r="E12" s="57">
        <v>3</v>
      </c>
      <c r="F12" s="38">
        <v>2.6</v>
      </c>
      <c r="G12" s="7">
        <v>119</v>
      </c>
      <c r="H12" s="7">
        <v>116</v>
      </c>
      <c r="I12" s="38">
        <v>97.5</v>
      </c>
      <c r="J12" s="7">
        <v>118</v>
      </c>
      <c r="K12" s="38">
        <v>99.2</v>
      </c>
      <c r="L12" s="7">
        <v>116</v>
      </c>
      <c r="M12" s="38">
        <v>97.5</v>
      </c>
      <c r="N12" s="52">
        <v>48</v>
      </c>
      <c r="O12" s="52">
        <v>22</v>
      </c>
      <c r="P12" s="38">
        <v>45.8</v>
      </c>
    </row>
    <row r="13" spans="1:16" ht="12.75">
      <c r="A13" s="3" t="s">
        <v>5</v>
      </c>
      <c r="B13" s="7">
        <v>250</v>
      </c>
      <c r="C13" s="7">
        <v>233</v>
      </c>
      <c r="D13" s="38">
        <v>93.2</v>
      </c>
      <c r="E13" s="57">
        <v>9</v>
      </c>
      <c r="F13" s="38">
        <v>3.6</v>
      </c>
      <c r="G13" s="7">
        <v>272</v>
      </c>
      <c r="H13" s="7">
        <v>253</v>
      </c>
      <c r="I13" s="38">
        <v>93</v>
      </c>
      <c r="J13" s="7">
        <v>269</v>
      </c>
      <c r="K13" s="38">
        <v>98.9</v>
      </c>
      <c r="L13" s="7">
        <v>251</v>
      </c>
      <c r="M13" s="38">
        <v>92.3</v>
      </c>
      <c r="N13" s="52">
        <v>157</v>
      </c>
      <c r="O13" s="52">
        <v>115</v>
      </c>
      <c r="P13" s="38">
        <v>73.2</v>
      </c>
    </row>
    <row r="14" spans="1:16" ht="12.75">
      <c r="A14" s="3" t="s">
        <v>6</v>
      </c>
      <c r="B14" s="7">
        <v>159</v>
      </c>
      <c r="C14" s="7">
        <v>144</v>
      </c>
      <c r="D14" s="38">
        <v>90.6</v>
      </c>
      <c r="E14" s="57">
        <v>7</v>
      </c>
      <c r="F14" s="38">
        <v>4.4</v>
      </c>
      <c r="G14" s="7">
        <v>205</v>
      </c>
      <c r="H14" s="7">
        <v>200</v>
      </c>
      <c r="I14" s="38">
        <v>97.6</v>
      </c>
      <c r="J14" s="7">
        <v>205</v>
      </c>
      <c r="K14" s="38">
        <v>100</v>
      </c>
      <c r="L14" s="7">
        <v>198</v>
      </c>
      <c r="M14" s="38">
        <v>96.6</v>
      </c>
      <c r="N14" s="52">
        <v>111</v>
      </c>
      <c r="O14" s="52">
        <v>65</v>
      </c>
      <c r="P14" s="38">
        <v>58.6</v>
      </c>
    </row>
    <row r="15" spans="1:16" ht="12.75">
      <c r="A15" s="3" t="s">
        <v>0</v>
      </c>
      <c r="B15" s="7">
        <v>1610</v>
      </c>
      <c r="C15" s="7">
        <v>1488</v>
      </c>
      <c r="D15" s="38">
        <v>92.4</v>
      </c>
      <c r="E15" s="57">
        <v>45</v>
      </c>
      <c r="F15" s="38">
        <v>2.8</v>
      </c>
      <c r="G15" s="7">
        <v>1425</v>
      </c>
      <c r="H15" s="7">
        <v>1349</v>
      </c>
      <c r="I15" s="38">
        <v>94.7</v>
      </c>
      <c r="J15" s="7">
        <v>1399</v>
      </c>
      <c r="K15" s="38">
        <v>98.2</v>
      </c>
      <c r="L15" s="7">
        <v>1343</v>
      </c>
      <c r="M15" s="38">
        <v>94.2</v>
      </c>
      <c r="N15" s="52">
        <v>745</v>
      </c>
      <c r="O15" s="52">
        <v>444</v>
      </c>
      <c r="P15" s="38">
        <v>59.6</v>
      </c>
    </row>
    <row r="16" spans="1:16" ht="12.75">
      <c r="A16" s="3" t="s">
        <v>7</v>
      </c>
      <c r="B16" s="7">
        <v>129</v>
      </c>
      <c r="C16" s="7">
        <v>120</v>
      </c>
      <c r="D16" s="38">
        <v>93</v>
      </c>
      <c r="E16" s="57">
        <v>6</v>
      </c>
      <c r="F16" s="38">
        <v>4.7</v>
      </c>
      <c r="G16" s="7">
        <v>192</v>
      </c>
      <c r="H16" s="7">
        <v>190</v>
      </c>
      <c r="I16" s="38">
        <v>99</v>
      </c>
      <c r="J16" s="7">
        <v>192</v>
      </c>
      <c r="K16" s="38">
        <v>100</v>
      </c>
      <c r="L16" s="7">
        <v>190</v>
      </c>
      <c r="M16" s="38">
        <v>99</v>
      </c>
      <c r="N16" s="52">
        <v>89</v>
      </c>
      <c r="O16" s="52">
        <v>49</v>
      </c>
      <c r="P16" s="38">
        <v>55.1</v>
      </c>
    </row>
    <row r="17" spans="1:16" ht="12.75">
      <c r="A17" s="3" t="s">
        <v>8</v>
      </c>
      <c r="B17" s="7">
        <v>152</v>
      </c>
      <c r="C17" s="7">
        <v>142</v>
      </c>
      <c r="D17" s="38">
        <v>93.4</v>
      </c>
      <c r="E17" s="57">
        <v>1</v>
      </c>
      <c r="F17" s="38">
        <v>0.7</v>
      </c>
      <c r="G17" s="7">
        <v>220</v>
      </c>
      <c r="H17" s="7">
        <v>216</v>
      </c>
      <c r="I17" s="38">
        <v>98.2</v>
      </c>
      <c r="J17" s="7">
        <v>219</v>
      </c>
      <c r="K17" s="38">
        <v>99.5</v>
      </c>
      <c r="L17" s="7">
        <v>213</v>
      </c>
      <c r="M17" s="38">
        <v>96.8</v>
      </c>
      <c r="N17" s="52">
        <v>116</v>
      </c>
      <c r="O17" s="52">
        <v>85</v>
      </c>
      <c r="P17" s="38">
        <v>73.3</v>
      </c>
    </row>
    <row r="18" spans="1:16" ht="12.75">
      <c r="A18" s="3" t="s">
        <v>9</v>
      </c>
      <c r="B18" s="7">
        <v>331</v>
      </c>
      <c r="C18" s="7">
        <v>313</v>
      </c>
      <c r="D18" s="38">
        <v>94.6</v>
      </c>
      <c r="E18" s="57">
        <v>8</v>
      </c>
      <c r="F18" s="38">
        <v>2.4</v>
      </c>
      <c r="G18" s="7">
        <v>433</v>
      </c>
      <c r="H18" s="7">
        <v>419</v>
      </c>
      <c r="I18" s="38">
        <v>96.8</v>
      </c>
      <c r="J18" s="7">
        <v>430</v>
      </c>
      <c r="K18" s="38">
        <v>99.3</v>
      </c>
      <c r="L18" s="7">
        <v>419</v>
      </c>
      <c r="M18" s="38">
        <v>96.8</v>
      </c>
      <c r="N18" s="52">
        <v>201</v>
      </c>
      <c r="O18" s="52">
        <v>119</v>
      </c>
      <c r="P18" s="38">
        <v>59.2</v>
      </c>
    </row>
    <row r="19" spans="1:16" ht="12.75">
      <c r="A19" s="3" t="s">
        <v>10</v>
      </c>
      <c r="B19" s="7">
        <v>230</v>
      </c>
      <c r="C19" s="7">
        <v>215</v>
      </c>
      <c r="D19" s="38">
        <v>93.5</v>
      </c>
      <c r="E19" s="57">
        <v>7</v>
      </c>
      <c r="F19" s="38">
        <v>3</v>
      </c>
      <c r="G19" s="7">
        <v>228</v>
      </c>
      <c r="H19" s="7">
        <v>224</v>
      </c>
      <c r="I19" s="38">
        <v>98.2</v>
      </c>
      <c r="J19" s="7">
        <v>226</v>
      </c>
      <c r="K19" s="38">
        <v>99.1</v>
      </c>
      <c r="L19" s="7">
        <v>224</v>
      </c>
      <c r="M19" s="38">
        <v>98.2</v>
      </c>
      <c r="N19" s="52">
        <v>128</v>
      </c>
      <c r="O19" s="52">
        <v>84</v>
      </c>
      <c r="P19" s="38">
        <v>65.6</v>
      </c>
    </row>
    <row r="20" spans="1:16" ht="12.75">
      <c r="A20" s="3" t="s">
        <v>11</v>
      </c>
      <c r="B20" s="7">
        <v>126</v>
      </c>
      <c r="C20" s="7">
        <v>119</v>
      </c>
      <c r="D20" s="38">
        <v>94.4</v>
      </c>
      <c r="E20" s="57">
        <v>1</v>
      </c>
      <c r="F20" s="38">
        <v>0.8</v>
      </c>
      <c r="G20" s="7">
        <v>141</v>
      </c>
      <c r="H20" s="7">
        <v>133</v>
      </c>
      <c r="I20" s="38">
        <v>94.3</v>
      </c>
      <c r="J20" s="7">
        <v>139</v>
      </c>
      <c r="K20" s="38">
        <v>98.6</v>
      </c>
      <c r="L20" s="7">
        <v>131</v>
      </c>
      <c r="M20" s="38">
        <v>92.9</v>
      </c>
      <c r="N20" s="52">
        <v>61</v>
      </c>
      <c r="O20" s="52">
        <v>38</v>
      </c>
      <c r="P20" s="38">
        <v>62.3</v>
      </c>
    </row>
    <row r="21" spans="1:16" ht="12.75">
      <c r="A21" s="3" t="s">
        <v>12</v>
      </c>
      <c r="B21" s="7">
        <v>111</v>
      </c>
      <c r="C21" s="7">
        <v>104</v>
      </c>
      <c r="D21" s="38">
        <v>93.7</v>
      </c>
      <c r="E21" s="57">
        <v>1</v>
      </c>
      <c r="F21" s="38">
        <v>0.9</v>
      </c>
      <c r="G21" s="7">
        <v>131</v>
      </c>
      <c r="H21" s="7">
        <v>129</v>
      </c>
      <c r="I21" s="38">
        <v>98.5</v>
      </c>
      <c r="J21" s="7">
        <v>130</v>
      </c>
      <c r="K21" s="38">
        <v>99.2</v>
      </c>
      <c r="L21" s="7">
        <v>129</v>
      </c>
      <c r="M21" s="38">
        <v>98.5</v>
      </c>
      <c r="N21" s="52">
        <v>72</v>
      </c>
      <c r="O21" s="52">
        <v>46</v>
      </c>
      <c r="P21" s="38">
        <v>63.9</v>
      </c>
    </row>
    <row r="22" spans="1:16" ht="12.75">
      <c r="A22" s="3" t="s">
        <v>13</v>
      </c>
      <c r="B22" s="7">
        <v>113</v>
      </c>
      <c r="C22" s="7">
        <v>107</v>
      </c>
      <c r="D22" s="38">
        <v>94.7</v>
      </c>
      <c r="E22" s="57">
        <v>1</v>
      </c>
      <c r="F22" s="38">
        <v>0.9</v>
      </c>
      <c r="G22" s="7">
        <v>152</v>
      </c>
      <c r="H22" s="7">
        <v>150</v>
      </c>
      <c r="I22" s="38">
        <v>98.7</v>
      </c>
      <c r="J22" s="7">
        <v>152</v>
      </c>
      <c r="K22" s="38">
        <v>100</v>
      </c>
      <c r="L22" s="7">
        <v>149</v>
      </c>
      <c r="M22" s="38">
        <v>98</v>
      </c>
      <c r="N22" s="52">
        <v>80</v>
      </c>
      <c r="O22" s="52">
        <v>49</v>
      </c>
      <c r="P22" s="38">
        <v>61.3</v>
      </c>
    </row>
    <row r="23" spans="1:16" ht="12.75">
      <c r="A23" s="3" t="s">
        <v>416</v>
      </c>
      <c r="B23" s="7">
        <v>359</v>
      </c>
      <c r="C23" s="7">
        <v>338</v>
      </c>
      <c r="D23" s="38">
        <v>94.2</v>
      </c>
      <c r="E23" s="57">
        <v>5</v>
      </c>
      <c r="F23" s="38">
        <v>1.4</v>
      </c>
      <c r="G23" s="7">
        <v>444</v>
      </c>
      <c r="H23" s="7">
        <v>425</v>
      </c>
      <c r="I23" s="38">
        <v>95.7</v>
      </c>
      <c r="J23" s="7">
        <v>440</v>
      </c>
      <c r="K23" s="38">
        <v>99.1</v>
      </c>
      <c r="L23" s="7">
        <v>424</v>
      </c>
      <c r="M23" s="38">
        <v>95.5</v>
      </c>
      <c r="N23" s="52">
        <v>219</v>
      </c>
      <c r="O23" s="52">
        <v>155</v>
      </c>
      <c r="P23" s="38">
        <v>70.8</v>
      </c>
    </row>
    <row r="24" spans="1:16" ht="12.75">
      <c r="A24" s="3" t="s">
        <v>14</v>
      </c>
      <c r="B24" s="7">
        <v>98</v>
      </c>
      <c r="C24" s="7">
        <v>96</v>
      </c>
      <c r="D24" s="38">
        <v>98</v>
      </c>
      <c r="E24" s="57">
        <v>1</v>
      </c>
      <c r="F24" s="38">
        <v>1</v>
      </c>
      <c r="G24" s="7">
        <v>153</v>
      </c>
      <c r="H24" s="7">
        <v>148</v>
      </c>
      <c r="I24" s="38">
        <v>96.7</v>
      </c>
      <c r="J24" s="7">
        <v>151</v>
      </c>
      <c r="K24" s="38">
        <v>98.7</v>
      </c>
      <c r="L24" s="7">
        <v>148</v>
      </c>
      <c r="M24" s="38">
        <v>96.7</v>
      </c>
      <c r="N24" s="52">
        <v>71</v>
      </c>
      <c r="O24" s="52">
        <v>50</v>
      </c>
      <c r="P24" s="38">
        <v>70.4</v>
      </c>
    </row>
    <row r="25" spans="1:16" ht="12.75">
      <c r="A25" s="3" t="s">
        <v>15</v>
      </c>
      <c r="B25" s="7">
        <v>173</v>
      </c>
      <c r="C25" s="7">
        <v>167</v>
      </c>
      <c r="D25" s="38">
        <v>96.5</v>
      </c>
      <c r="E25" s="57">
        <v>2</v>
      </c>
      <c r="F25" s="38">
        <v>1.2</v>
      </c>
      <c r="G25" s="7">
        <v>190</v>
      </c>
      <c r="H25" s="7">
        <v>186</v>
      </c>
      <c r="I25" s="38">
        <v>97.9</v>
      </c>
      <c r="J25" s="7">
        <v>189</v>
      </c>
      <c r="K25" s="38">
        <v>99.5</v>
      </c>
      <c r="L25" s="7">
        <v>185</v>
      </c>
      <c r="M25" s="38">
        <v>97.4</v>
      </c>
      <c r="N25" s="52">
        <v>101</v>
      </c>
      <c r="O25" s="52">
        <v>71</v>
      </c>
      <c r="P25" s="38">
        <v>70.3</v>
      </c>
    </row>
    <row r="26" spans="1:16" ht="12.75">
      <c r="A26" s="3" t="s">
        <v>16</v>
      </c>
      <c r="B26" s="7">
        <v>340</v>
      </c>
      <c r="C26" s="7">
        <v>325</v>
      </c>
      <c r="D26" s="38">
        <v>95.6</v>
      </c>
      <c r="E26" s="57">
        <v>11</v>
      </c>
      <c r="F26" s="38">
        <v>3.2</v>
      </c>
      <c r="G26" s="7">
        <v>404</v>
      </c>
      <c r="H26" s="7">
        <v>393</v>
      </c>
      <c r="I26" s="38">
        <v>97.3</v>
      </c>
      <c r="J26" s="7">
        <v>400</v>
      </c>
      <c r="K26" s="38">
        <v>99</v>
      </c>
      <c r="L26" s="7">
        <v>392</v>
      </c>
      <c r="M26" s="38">
        <v>97</v>
      </c>
      <c r="N26" s="52">
        <v>188</v>
      </c>
      <c r="O26" s="52">
        <v>125</v>
      </c>
      <c r="P26" s="38">
        <v>66.5</v>
      </c>
    </row>
    <row r="27" spans="1:16" ht="12.75">
      <c r="A27" s="3" t="s">
        <v>17</v>
      </c>
      <c r="B27" s="7">
        <v>109</v>
      </c>
      <c r="C27" s="7">
        <v>102</v>
      </c>
      <c r="D27" s="38">
        <v>93.6</v>
      </c>
      <c r="E27" s="57">
        <v>1</v>
      </c>
      <c r="F27" s="38">
        <v>0.9</v>
      </c>
      <c r="G27" s="7">
        <v>114</v>
      </c>
      <c r="H27" s="7">
        <v>110</v>
      </c>
      <c r="I27" s="38">
        <v>96.5</v>
      </c>
      <c r="J27" s="7">
        <v>112</v>
      </c>
      <c r="K27" s="38">
        <v>98.2</v>
      </c>
      <c r="L27" s="7">
        <v>110</v>
      </c>
      <c r="M27" s="38">
        <v>96.5</v>
      </c>
      <c r="N27" s="52">
        <v>53</v>
      </c>
      <c r="O27" s="52">
        <v>30</v>
      </c>
      <c r="P27" s="38">
        <v>56.6</v>
      </c>
    </row>
    <row r="28" spans="1:16" ht="12.75">
      <c r="A28" s="3" t="s">
        <v>18</v>
      </c>
      <c r="B28" s="7">
        <v>285</v>
      </c>
      <c r="C28" s="7">
        <v>261</v>
      </c>
      <c r="D28" s="38">
        <v>91.6</v>
      </c>
      <c r="E28" s="57">
        <v>4</v>
      </c>
      <c r="F28" s="38">
        <v>1.4</v>
      </c>
      <c r="G28" s="7">
        <v>317</v>
      </c>
      <c r="H28" s="7">
        <v>309</v>
      </c>
      <c r="I28" s="38">
        <v>97.5</v>
      </c>
      <c r="J28" s="7">
        <v>312</v>
      </c>
      <c r="K28" s="38">
        <v>98.4</v>
      </c>
      <c r="L28" s="7">
        <v>308</v>
      </c>
      <c r="M28" s="38">
        <v>97.2</v>
      </c>
      <c r="N28" s="52">
        <v>150</v>
      </c>
      <c r="O28" s="52">
        <v>93</v>
      </c>
      <c r="P28" s="38">
        <v>62</v>
      </c>
    </row>
    <row r="29" spans="1:16" ht="12.75">
      <c r="A29" s="3" t="s">
        <v>19</v>
      </c>
      <c r="B29" s="7">
        <v>152</v>
      </c>
      <c r="C29" s="7">
        <v>143</v>
      </c>
      <c r="D29" s="38">
        <v>94.1</v>
      </c>
      <c r="E29" s="57">
        <v>4</v>
      </c>
      <c r="F29" s="38">
        <v>2.6</v>
      </c>
      <c r="G29" s="7">
        <v>180</v>
      </c>
      <c r="H29" s="7">
        <v>172</v>
      </c>
      <c r="I29" s="38">
        <v>95.6</v>
      </c>
      <c r="J29" s="7">
        <v>176</v>
      </c>
      <c r="K29" s="38">
        <v>97.8</v>
      </c>
      <c r="L29" s="7">
        <v>172</v>
      </c>
      <c r="M29" s="38">
        <v>95.6</v>
      </c>
      <c r="N29" s="52">
        <v>90</v>
      </c>
      <c r="O29" s="52">
        <v>65</v>
      </c>
      <c r="P29" s="38">
        <v>72.2</v>
      </c>
    </row>
    <row r="30" spans="1:16" ht="12.75">
      <c r="A30" s="3" t="s">
        <v>20</v>
      </c>
      <c r="B30" s="7">
        <v>154</v>
      </c>
      <c r="C30" s="7">
        <v>144</v>
      </c>
      <c r="D30" s="38">
        <v>93.5</v>
      </c>
      <c r="E30" s="57">
        <v>6</v>
      </c>
      <c r="F30" s="38">
        <v>3.9</v>
      </c>
      <c r="G30" s="7">
        <v>214</v>
      </c>
      <c r="H30" s="7">
        <v>212</v>
      </c>
      <c r="I30" s="38">
        <v>99.1</v>
      </c>
      <c r="J30" s="7">
        <v>213</v>
      </c>
      <c r="K30" s="38">
        <v>99.5</v>
      </c>
      <c r="L30" s="7">
        <v>211</v>
      </c>
      <c r="M30" s="38">
        <v>98.6</v>
      </c>
      <c r="N30" s="52">
        <v>94</v>
      </c>
      <c r="O30" s="52">
        <v>56</v>
      </c>
      <c r="P30" s="38">
        <v>59.6</v>
      </c>
    </row>
    <row r="31" spans="1:16" ht="12.75">
      <c r="A31" s="3" t="s">
        <v>21</v>
      </c>
      <c r="B31" s="7">
        <v>234</v>
      </c>
      <c r="C31" s="7">
        <v>217</v>
      </c>
      <c r="D31" s="38">
        <v>92.7</v>
      </c>
      <c r="E31" s="57">
        <v>7</v>
      </c>
      <c r="F31" s="38">
        <v>3</v>
      </c>
      <c r="G31" s="7">
        <v>272</v>
      </c>
      <c r="H31" s="7">
        <v>266</v>
      </c>
      <c r="I31" s="38">
        <v>97.8</v>
      </c>
      <c r="J31" s="7">
        <v>270</v>
      </c>
      <c r="K31" s="38">
        <v>99.3</v>
      </c>
      <c r="L31" s="7">
        <v>265</v>
      </c>
      <c r="M31" s="38">
        <v>97.4</v>
      </c>
      <c r="N31" s="52">
        <v>144</v>
      </c>
      <c r="O31" s="52">
        <v>91</v>
      </c>
      <c r="P31" s="38">
        <v>63.2</v>
      </c>
    </row>
    <row r="32" spans="1:16" ht="14.25" customHeight="1" thickBot="1">
      <c r="A32" s="14" t="s">
        <v>397</v>
      </c>
      <c r="B32" s="15">
        <f>SUM(B9:B31)</f>
        <v>5522</v>
      </c>
      <c r="C32" s="15">
        <f>SUM(C9:C31)</f>
        <v>5161</v>
      </c>
      <c r="D32" s="42">
        <f>(C32/B32)*100</f>
        <v>93.46251358203548</v>
      </c>
      <c r="E32" s="15">
        <f>SUM(E9:E31)</f>
        <v>137</v>
      </c>
      <c r="F32" s="42">
        <f>(E32/B32)*100</f>
        <v>2.4809851503078595</v>
      </c>
      <c r="G32" s="15">
        <f>SUM(G9:G31)</f>
        <v>6168</v>
      </c>
      <c r="H32" s="15">
        <f>SUM(H9:H31)</f>
        <v>5952</v>
      </c>
      <c r="I32" s="42">
        <f>(H32/G32)*100</f>
        <v>96.49805447470817</v>
      </c>
      <c r="J32" s="15">
        <f>SUM(J9:J31)</f>
        <v>6102</v>
      </c>
      <c r="K32" s="42">
        <f>(J32/G32)*100</f>
        <v>98.92996108949417</v>
      </c>
      <c r="L32" s="15">
        <f>SUM(L9:L31)</f>
        <v>5928</v>
      </c>
      <c r="M32" s="42">
        <f>(L32/G32)*100</f>
        <v>96.10894941634241</v>
      </c>
      <c r="N32" s="53">
        <f>SUM(N9:N31)</f>
        <v>3105</v>
      </c>
      <c r="O32" s="53">
        <f>SUM(O9:O31)</f>
        <v>1973</v>
      </c>
      <c r="P32" s="42">
        <f>(O32/N32)*100</f>
        <v>63.5426731078905</v>
      </c>
    </row>
    <row r="33" spans="1:251" s="20" customFormat="1" ht="25.5" customHeight="1" thickTop="1">
      <c r="A33" s="81" t="s">
        <v>396</v>
      </c>
      <c r="B33" s="92" t="s">
        <v>470</v>
      </c>
      <c r="C33" s="72" t="s">
        <v>476</v>
      </c>
      <c r="D33" s="73"/>
      <c r="E33" s="73"/>
      <c r="F33" s="74"/>
      <c r="G33" s="90" t="s">
        <v>471</v>
      </c>
      <c r="H33" s="75" t="s">
        <v>472</v>
      </c>
      <c r="I33" s="77"/>
      <c r="J33" s="75" t="s">
        <v>473</v>
      </c>
      <c r="K33" s="76"/>
      <c r="L33" s="76"/>
      <c r="M33" s="77"/>
      <c r="N33" s="88" t="s">
        <v>474</v>
      </c>
      <c r="O33" s="86" t="s">
        <v>475</v>
      </c>
      <c r="P33" s="87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</row>
    <row r="34" spans="1:16" s="21" customFormat="1" ht="25.5" customHeight="1">
      <c r="A34" s="82"/>
      <c r="B34" s="91"/>
      <c r="C34" s="56" t="s">
        <v>445</v>
      </c>
      <c r="D34" s="45" t="s">
        <v>395</v>
      </c>
      <c r="E34" s="56" t="s">
        <v>457</v>
      </c>
      <c r="F34" s="45" t="s">
        <v>395</v>
      </c>
      <c r="G34" s="91"/>
      <c r="H34" s="33" t="s">
        <v>446</v>
      </c>
      <c r="I34" s="40" t="s">
        <v>395</v>
      </c>
      <c r="J34" s="33" t="s">
        <v>447</v>
      </c>
      <c r="K34" s="40" t="s">
        <v>395</v>
      </c>
      <c r="L34" s="33" t="s">
        <v>446</v>
      </c>
      <c r="M34" s="40" t="s">
        <v>395</v>
      </c>
      <c r="N34" s="89"/>
      <c r="O34" s="51" t="s">
        <v>453</v>
      </c>
      <c r="P34" s="63" t="s">
        <v>395</v>
      </c>
    </row>
    <row r="35" spans="1:16" s="22" customFormat="1" ht="18.75">
      <c r="A35" s="2" t="s">
        <v>22</v>
      </c>
      <c r="B35" s="3"/>
      <c r="C35" s="3"/>
      <c r="D35" s="49"/>
      <c r="E35" s="49"/>
      <c r="F35" s="49"/>
      <c r="G35" s="3"/>
      <c r="H35" s="3"/>
      <c r="I35" s="49"/>
      <c r="J35" s="34"/>
      <c r="K35" s="49"/>
      <c r="L35" s="3"/>
      <c r="M35" s="49"/>
      <c r="N35" s="32"/>
      <c r="O35" s="32"/>
      <c r="P35" s="64"/>
    </row>
    <row r="36" spans="1:16" ht="12.75">
      <c r="A36" s="3" t="s">
        <v>23</v>
      </c>
      <c r="B36" s="7">
        <v>375</v>
      </c>
      <c r="C36" s="7">
        <v>356</v>
      </c>
      <c r="D36" s="38">
        <v>94.9</v>
      </c>
      <c r="E36" s="57">
        <v>9</v>
      </c>
      <c r="F36" s="38">
        <v>2.4</v>
      </c>
      <c r="G36" s="10">
        <v>389</v>
      </c>
      <c r="H36" s="7">
        <v>380</v>
      </c>
      <c r="I36" s="38">
        <v>97.7</v>
      </c>
      <c r="J36" s="10">
        <v>385</v>
      </c>
      <c r="K36" s="38">
        <v>99</v>
      </c>
      <c r="L36" s="7">
        <v>378</v>
      </c>
      <c r="M36" s="38">
        <v>97.2</v>
      </c>
      <c r="N36" s="10">
        <v>170</v>
      </c>
      <c r="O36" s="52">
        <v>109</v>
      </c>
      <c r="P36" s="38">
        <v>64.1</v>
      </c>
    </row>
    <row r="37" spans="1:16" ht="12.75">
      <c r="A37" s="3" t="s">
        <v>24</v>
      </c>
      <c r="B37" s="7">
        <v>45</v>
      </c>
      <c r="C37" s="7">
        <v>41</v>
      </c>
      <c r="D37" s="38">
        <v>91.1</v>
      </c>
      <c r="E37" s="57">
        <v>0</v>
      </c>
      <c r="F37" s="38">
        <v>0</v>
      </c>
      <c r="G37" s="10">
        <v>44</v>
      </c>
      <c r="H37" s="7">
        <v>41</v>
      </c>
      <c r="I37" s="38">
        <v>93.2</v>
      </c>
      <c r="J37" s="10">
        <v>43</v>
      </c>
      <c r="K37" s="38">
        <v>97.7</v>
      </c>
      <c r="L37" s="7">
        <v>41</v>
      </c>
      <c r="M37" s="38">
        <v>93.2</v>
      </c>
      <c r="N37" s="10">
        <v>23</v>
      </c>
      <c r="O37" s="52">
        <v>13</v>
      </c>
      <c r="P37" s="38">
        <v>56.5</v>
      </c>
    </row>
    <row r="38" spans="1:16" ht="12.75">
      <c r="A38" s="3" t="s">
        <v>25</v>
      </c>
      <c r="B38" s="7">
        <v>229</v>
      </c>
      <c r="C38" s="7">
        <v>219</v>
      </c>
      <c r="D38" s="38">
        <v>95.6</v>
      </c>
      <c r="E38" s="57">
        <v>2</v>
      </c>
      <c r="F38" s="38">
        <v>0.9</v>
      </c>
      <c r="G38" s="10">
        <v>279</v>
      </c>
      <c r="H38" s="7">
        <v>270</v>
      </c>
      <c r="I38" s="38">
        <v>96.8</v>
      </c>
      <c r="J38" s="10">
        <v>278</v>
      </c>
      <c r="K38" s="38">
        <v>99.6</v>
      </c>
      <c r="L38" s="7">
        <v>269</v>
      </c>
      <c r="M38" s="38">
        <v>96.4</v>
      </c>
      <c r="N38" s="10">
        <v>113</v>
      </c>
      <c r="O38" s="52">
        <v>86</v>
      </c>
      <c r="P38" s="38">
        <v>76.1</v>
      </c>
    </row>
    <row r="39" spans="1:16" ht="12.75">
      <c r="A39" s="3" t="s">
        <v>415</v>
      </c>
      <c r="B39" s="7">
        <v>216</v>
      </c>
      <c r="C39" s="7">
        <v>201</v>
      </c>
      <c r="D39" s="38">
        <v>93.1</v>
      </c>
      <c r="E39" s="57">
        <v>2</v>
      </c>
      <c r="F39" s="38">
        <v>0.9</v>
      </c>
      <c r="G39" s="10">
        <v>247</v>
      </c>
      <c r="H39" s="7">
        <v>235</v>
      </c>
      <c r="I39" s="38">
        <v>95.1</v>
      </c>
      <c r="J39" s="10">
        <v>240</v>
      </c>
      <c r="K39" s="38">
        <v>97.2</v>
      </c>
      <c r="L39" s="7">
        <v>233</v>
      </c>
      <c r="M39" s="38">
        <v>94.3</v>
      </c>
      <c r="N39" s="10">
        <v>124</v>
      </c>
      <c r="O39" s="52">
        <v>78</v>
      </c>
      <c r="P39" s="38">
        <v>62.9</v>
      </c>
    </row>
    <row r="40" spans="1:16" ht="12.75">
      <c r="A40" s="3" t="s">
        <v>26</v>
      </c>
      <c r="B40" s="7">
        <v>274</v>
      </c>
      <c r="C40" s="7">
        <v>256</v>
      </c>
      <c r="D40" s="38">
        <v>93.4</v>
      </c>
      <c r="E40" s="57">
        <v>6</v>
      </c>
      <c r="F40" s="38">
        <v>2.2</v>
      </c>
      <c r="G40" s="10">
        <v>320</v>
      </c>
      <c r="H40" s="7">
        <v>316</v>
      </c>
      <c r="I40" s="38">
        <v>98.8</v>
      </c>
      <c r="J40" s="10">
        <v>319</v>
      </c>
      <c r="K40" s="38">
        <v>99.7</v>
      </c>
      <c r="L40" s="7">
        <v>315</v>
      </c>
      <c r="M40" s="38">
        <v>98.4</v>
      </c>
      <c r="N40" s="10">
        <v>137</v>
      </c>
      <c r="O40" s="52">
        <v>86</v>
      </c>
      <c r="P40" s="38">
        <v>62.8</v>
      </c>
    </row>
    <row r="41" spans="1:16" ht="12.75">
      <c r="A41" s="3" t="s">
        <v>27</v>
      </c>
      <c r="B41" s="7">
        <v>105</v>
      </c>
      <c r="C41" s="7">
        <v>100</v>
      </c>
      <c r="D41" s="38">
        <v>95.2</v>
      </c>
      <c r="E41" s="57">
        <v>2</v>
      </c>
      <c r="F41" s="38">
        <v>1.9</v>
      </c>
      <c r="G41" s="10">
        <v>114</v>
      </c>
      <c r="H41" s="7">
        <v>110</v>
      </c>
      <c r="I41" s="38">
        <v>96.5</v>
      </c>
      <c r="J41" s="10">
        <v>112</v>
      </c>
      <c r="K41" s="38">
        <v>98.2</v>
      </c>
      <c r="L41" s="7">
        <v>110</v>
      </c>
      <c r="M41" s="38">
        <v>96.5</v>
      </c>
      <c r="N41" s="10">
        <v>57</v>
      </c>
      <c r="O41" s="52">
        <v>38</v>
      </c>
      <c r="P41" s="38">
        <v>66.7</v>
      </c>
    </row>
    <row r="42" spans="1:16" ht="12.75">
      <c r="A42" s="3" t="s">
        <v>28</v>
      </c>
      <c r="B42" s="7">
        <v>229</v>
      </c>
      <c r="C42" s="7">
        <v>222</v>
      </c>
      <c r="D42" s="38">
        <v>96.9</v>
      </c>
      <c r="E42" s="57">
        <v>3</v>
      </c>
      <c r="F42" s="38">
        <v>1.3</v>
      </c>
      <c r="G42" s="10">
        <v>248</v>
      </c>
      <c r="H42" s="7">
        <v>239</v>
      </c>
      <c r="I42" s="38">
        <v>96.4</v>
      </c>
      <c r="J42" s="10">
        <v>240</v>
      </c>
      <c r="K42" s="38">
        <v>96.8</v>
      </c>
      <c r="L42" s="7">
        <v>237</v>
      </c>
      <c r="M42" s="38">
        <v>95.6</v>
      </c>
      <c r="N42" s="10">
        <v>136</v>
      </c>
      <c r="O42" s="52">
        <v>100</v>
      </c>
      <c r="P42" s="38">
        <v>73.5</v>
      </c>
    </row>
    <row r="43" spans="1:16" ht="12.75">
      <c r="A43" s="3" t="s">
        <v>29</v>
      </c>
      <c r="B43" s="7">
        <v>97</v>
      </c>
      <c r="C43" s="7">
        <v>93</v>
      </c>
      <c r="D43" s="38">
        <v>95.9</v>
      </c>
      <c r="E43" s="57">
        <v>2</v>
      </c>
      <c r="F43" s="38">
        <v>2.1</v>
      </c>
      <c r="G43" s="10">
        <v>135</v>
      </c>
      <c r="H43" s="7">
        <v>129</v>
      </c>
      <c r="I43" s="38">
        <v>95.6</v>
      </c>
      <c r="J43" s="10">
        <v>133</v>
      </c>
      <c r="K43" s="38">
        <v>98.5</v>
      </c>
      <c r="L43" s="7">
        <v>128</v>
      </c>
      <c r="M43" s="38">
        <v>94.8</v>
      </c>
      <c r="N43" s="10">
        <v>44</v>
      </c>
      <c r="O43" s="52">
        <v>31</v>
      </c>
      <c r="P43" s="38">
        <v>70.5</v>
      </c>
    </row>
    <row r="44" spans="1:16" ht="12.75">
      <c r="A44" s="3" t="s">
        <v>30</v>
      </c>
      <c r="B44" s="7">
        <v>163</v>
      </c>
      <c r="C44" s="7">
        <v>154</v>
      </c>
      <c r="D44" s="38">
        <v>94.5</v>
      </c>
      <c r="E44" s="57">
        <v>6</v>
      </c>
      <c r="F44" s="38">
        <v>3.7</v>
      </c>
      <c r="G44" s="10">
        <v>193</v>
      </c>
      <c r="H44" s="7">
        <v>188</v>
      </c>
      <c r="I44" s="38">
        <v>97.4</v>
      </c>
      <c r="J44" s="10">
        <v>192</v>
      </c>
      <c r="K44" s="38">
        <v>99.5</v>
      </c>
      <c r="L44" s="7">
        <v>188</v>
      </c>
      <c r="M44" s="38">
        <v>97.4</v>
      </c>
      <c r="N44" s="10">
        <v>77</v>
      </c>
      <c r="O44" s="52">
        <v>57</v>
      </c>
      <c r="P44" s="38">
        <v>74</v>
      </c>
    </row>
    <row r="45" spans="1:16" ht="12.75">
      <c r="A45" s="3" t="s">
        <v>31</v>
      </c>
      <c r="B45" s="7">
        <v>461</v>
      </c>
      <c r="C45" s="7">
        <v>431</v>
      </c>
      <c r="D45" s="38">
        <v>93.5</v>
      </c>
      <c r="E45" s="57">
        <v>17</v>
      </c>
      <c r="F45" s="38">
        <v>3.7</v>
      </c>
      <c r="G45" s="10">
        <v>525</v>
      </c>
      <c r="H45" s="7">
        <v>505</v>
      </c>
      <c r="I45" s="38">
        <v>96.2</v>
      </c>
      <c r="J45" s="10">
        <v>514</v>
      </c>
      <c r="K45" s="38">
        <v>97.9</v>
      </c>
      <c r="L45" s="7">
        <v>499</v>
      </c>
      <c r="M45" s="38">
        <v>95</v>
      </c>
      <c r="N45" s="10">
        <v>259</v>
      </c>
      <c r="O45" s="52">
        <v>163</v>
      </c>
      <c r="P45" s="38">
        <v>62.9</v>
      </c>
    </row>
    <row r="46" spans="1:16" ht="12.75">
      <c r="A46" s="3" t="s">
        <v>32</v>
      </c>
      <c r="B46" s="7">
        <v>130</v>
      </c>
      <c r="C46" s="7">
        <v>120</v>
      </c>
      <c r="D46" s="38">
        <v>92.3</v>
      </c>
      <c r="E46" s="57">
        <v>2</v>
      </c>
      <c r="F46" s="38">
        <v>1.5</v>
      </c>
      <c r="G46" s="10">
        <v>140</v>
      </c>
      <c r="H46" s="7">
        <v>135</v>
      </c>
      <c r="I46" s="38">
        <v>96.4</v>
      </c>
      <c r="J46" s="10">
        <v>137</v>
      </c>
      <c r="K46" s="38">
        <v>97.9</v>
      </c>
      <c r="L46" s="7">
        <v>135</v>
      </c>
      <c r="M46" s="38">
        <v>96.4</v>
      </c>
      <c r="N46" s="10">
        <v>70</v>
      </c>
      <c r="O46" s="52">
        <v>50</v>
      </c>
      <c r="P46" s="38">
        <v>71.4</v>
      </c>
    </row>
    <row r="47" spans="1:16" ht="25.5" customHeight="1">
      <c r="A47" s="3" t="s">
        <v>33</v>
      </c>
      <c r="B47" s="7">
        <v>142</v>
      </c>
      <c r="C47" s="7">
        <v>138</v>
      </c>
      <c r="D47" s="38">
        <v>97.2</v>
      </c>
      <c r="E47" s="57">
        <v>1</v>
      </c>
      <c r="F47" s="38">
        <v>0.7</v>
      </c>
      <c r="G47" s="10">
        <v>179</v>
      </c>
      <c r="H47" s="7">
        <v>172</v>
      </c>
      <c r="I47" s="38">
        <v>96.1</v>
      </c>
      <c r="J47" s="10">
        <v>178</v>
      </c>
      <c r="K47" s="38">
        <v>99.4</v>
      </c>
      <c r="L47" s="7">
        <v>171</v>
      </c>
      <c r="M47" s="38">
        <v>95.5</v>
      </c>
      <c r="N47" s="10">
        <v>65</v>
      </c>
      <c r="O47" s="52">
        <v>38</v>
      </c>
      <c r="P47" s="38">
        <v>58.5</v>
      </c>
    </row>
    <row r="48" spans="1:16" ht="12.75">
      <c r="A48" s="3" t="s">
        <v>34</v>
      </c>
      <c r="B48" s="7">
        <v>969</v>
      </c>
      <c r="C48" s="7">
        <v>893</v>
      </c>
      <c r="D48" s="38">
        <v>92.2</v>
      </c>
      <c r="E48" s="57">
        <v>23</v>
      </c>
      <c r="F48" s="38">
        <v>2.4</v>
      </c>
      <c r="G48" s="10">
        <v>927</v>
      </c>
      <c r="H48" s="7">
        <v>872</v>
      </c>
      <c r="I48" s="38">
        <v>94.1</v>
      </c>
      <c r="J48" s="10">
        <v>916</v>
      </c>
      <c r="K48" s="38">
        <v>98.8</v>
      </c>
      <c r="L48" s="7">
        <v>869</v>
      </c>
      <c r="M48" s="38">
        <v>93.7</v>
      </c>
      <c r="N48" s="10">
        <v>455</v>
      </c>
      <c r="O48" s="52">
        <v>293</v>
      </c>
      <c r="P48" s="38">
        <v>64.4</v>
      </c>
    </row>
    <row r="49" spans="1:16" ht="12.75">
      <c r="A49" s="3" t="s">
        <v>35</v>
      </c>
      <c r="B49" s="7">
        <v>109</v>
      </c>
      <c r="C49" s="7">
        <v>107</v>
      </c>
      <c r="D49" s="38">
        <v>98.2</v>
      </c>
      <c r="E49" s="57">
        <v>1</v>
      </c>
      <c r="F49" s="38">
        <v>0.9</v>
      </c>
      <c r="G49" s="10">
        <v>128</v>
      </c>
      <c r="H49" s="7">
        <v>121</v>
      </c>
      <c r="I49" s="38">
        <v>94.5</v>
      </c>
      <c r="J49" s="10">
        <v>125</v>
      </c>
      <c r="K49" s="38">
        <v>97.7</v>
      </c>
      <c r="L49" s="7">
        <v>119</v>
      </c>
      <c r="M49" s="38">
        <v>93</v>
      </c>
      <c r="N49" s="10">
        <v>78</v>
      </c>
      <c r="O49" s="52">
        <v>56</v>
      </c>
      <c r="P49" s="38">
        <v>71.8</v>
      </c>
    </row>
    <row r="50" spans="1:16" ht="12.75">
      <c r="A50" s="3" t="s">
        <v>36</v>
      </c>
      <c r="B50" s="7">
        <v>171</v>
      </c>
      <c r="C50" s="7">
        <v>162</v>
      </c>
      <c r="D50" s="38">
        <v>94.7</v>
      </c>
      <c r="E50" s="57">
        <v>4</v>
      </c>
      <c r="F50" s="38">
        <v>2.3</v>
      </c>
      <c r="G50" s="10">
        <v>172</v>
      </c>
      <c r="H50" s="7">
        <v>167</v>
      </c>
      <c r="I50" s="38">
        <v>97.1</v>
      </c>
      <c r="J50" s="10">
        <v>170</v>
      </c>
      <c r="K50" s="38">
        <v>98.8</v>
      </c>
      <c r="L50" s="7">
        <v>165</v>
      </c>
      <c r="M50" s="38">
        <v>95.9</v>
      </c>
      <c r="N50" s="10">
        <v>81</v>
      </c>
      <c r="O50" s="52">
        <v>49</v>
      </c>
      <c r="P50" s="38">
        <v>60.5</v>
      </c>
    </row>
    <row r="51" spans="1:16" ht="12.75">
      <c r="A51" s="3" t="s">
        <v>37</v>
      </c>
      <c r="B51" s="7">
        <v>150</v>
      </c>
      <c r="C51" s="7">
        <v>145</v>
      </c>
      <c r="D51" s="38">
        <v>96.7</v>
      </c>
      <c r="E51" s="57">
        <v>2</v>
      </c>
      <c r="F51" s="38">
        <v>1.3</v>
      </c>
      <c r="G51" s="10">
        <v>164</v>
      </c>
      <c r="H51" s="7">
        <v>159</v>
      </c>
      <c r="I51" s="38">
        <v>97</v>
      </c>
      <c r="J51" s="10">
        <v>164</v>
      </c>
      <c r="K51" s="38">
        <v>100</v>
      </c>
      <c r="L51" s="7">
        <v>160</v>
      </c>
      <c r="M51" s="38">
        <v>97.6</v>
      </c>
      <c r="N51" s="10">
        <v>82</v>
      </c>
      <c r="O51" s="52">
        <v>65</v>
      </c>
      <c r="P51" s="38">
        <v>79.3</v>
      </c>
    </row>
    <row r="52" spans="1:16" ht="12.75">
      <c r="A52" s="3" t="s">
        <v>448</v>
      </c>
      <c r="B52" s="7">
        <v>152</v>
      </c>
      <c r="C52" s="7">
        <v>145</v>
      </c>
      <c r="D52" s="38">
        <v>95.4</v>
      </c>
      <c r="E52" s="57">
        <v>2</v>
      </c>
      <c r="F52" s="38">
        <v>1.3</v>
      </c>
      <c r="G52" s="10">
        <v>206</v>
      </c>
      <c r="H52" s="7">
        <v>201</v>
      </c>
      <c r="I52" s="38">
        <v>97.6</v>
      </c>
      <c r="J52" s="10">
        <v>205</v>
      </c>
      <c r="K52" s="38">
        <v>99.5</v>
      </c>
      <c r="L52" s="7">
        <v>200</v>
      </c>
      <c r="M52" s="38">
        <v>97.1</v>
      </c>
      <c r="N52" s="10">
        <v>108</v>
      </c>
      <c r="O52" s="52">
        <v>76</v>
      </c>
      <c r="P52" s="38">
        <v>70.4</v>
      </c>
    </row>
    <row r="53" spans="1:16" ht="12.75">
      <c r="A53" s="3" t="s">
        <v>38</v>
      </c>
      <c r="B53" s="7">
        <v>277</v>
      </c>
      <c r="C53" s="7">
        <v>254</v>
      </c>
      <c r="D53" s="38">
        <v>91.7</v>
      </c>
      <c r="E53" s="57">
        <v>5</v>
      </c>
      <c r="F53" s="38">
        <v>1.8</v>
      </c>
      <c r="G53" s="10">
        <v>293</v>
      </c>
      <c r="H53" s="7">
        <v>287</v>
      </c>
      <c r="I53" s="38">
        <v>98</v>
      </c>
      <c r="J53" s="10">
        <v>291</v>
      </c>
      <c r="K53" s="38">
        <v>99.3</v>
      </c>
      <c r="L53" s="7">
        <v>283</v>
      </c>
      <c r="M53" s="38">
        <v>96.6</v>
      </c>
      <c r="N53" s="10">
        <v>193</v>
      </c>
      <c r="O53" s="52">
        <v>133</v>
      </c>
      <c r="P53" s="38">
        <v>68.9</v>
      </c>
    </row>
    <row r="54" spans="1:16" ht="12.75">
      <c r="A54" s="3" t="s">
        <v>39</v>
      </c>
      <c r="B54" s="7">
        <v>357</v>
      </c>
      <c r="C54" s="7">
        <v>337</v>
      </c>
      <c r="D54" s="38">
        <v>94.4</v>
      </c>
      <c r="E54" s="57">
        <v>4</v>
      </c>
      <c r="F54" s="38">
        <v>1.1</v>
      </c>
      <c r="G54" s="10">
        <v>452</v>
      </c>
      <c r="H54" s="7">
        <v>440</v>
      </c>
      <c r="I54" s="38">
        <v>97.3</v>
      </c>
      <c r="J54" s="10">
        <v>446</v>
      </c>
      <c r="K54" s="38">
        <v>98.7</v>
      </c>
      <c r="L54" s="7">
        <v>436</v>
      </c>
      <c r="M54" s="38">
        <v>96.5</v>
      </c>
      <c r="N54" s="10">
        <v>206</v>
      </c>
      <c r="O54" s="52">
        <v>140</v>
      </c>
      <c r="P54" s="38">
        <v>68</v>
      </c>
    </row>
    <row r="55" spans="1:16" ht="12.75">
      <c r="A55" s="3" t="s">
        <v>40</v>
      </c>
      <c r="B55" s="7">
        <v>8</v>
      </c>
      <c r="C55" s="7">
        <v>8</v>
      </c>
      <c r="D55" s="38">
        <v>100</v>
      </c>
      <c r="E55" s="57">
        <v>0</v>
      </c>
      <c r="F55" s="38">
        <v>0</v>
      </c>
      <c r="G55" s="10">
        <v>7</v>
      </c>
      <c r="H55" s="7">
        <v>7</v>
      </c>
      <c r="I55" s="38">
        <v>100</v>
      </c>
      <c r="J55" s="10">
        <v>7</v>
      </c>
      <c r="K55" s="38">
        <v>100</v>
      </c>
      <c r="L55" s="7">
        <v>7</v>
      </c>
      <c r="M55" s="38">
        <v>100</v>
      </c>
      <c r="N55" s="10">
        <v>5</v>
      </c>
      <c r="O55" s="52">
        <v>3</v>
      </c>
      <c r="P55" s="38">
        <v>60</v>
      </c>
    </row>
    <row r="56" spans="1:16" ht="12.75">
      <c r="A56" s="3" t="s">
        <v>41</v>
      </c>
      <c r="B56" s="7">
        <v>313</v>
      </c>
      <c r="C56" s="7">
        <v>301</v>
      </c>
      <c r="D56" s="38">
        <v>96.2</v>
      </c>
      <c r="E56" s="57">
        <v>4</v>
      </c>
      <c r="F56" s="38">
        <v>1.3</v>
      </c>
      <c r="G56" s="10">
        <v>394</v>
      </c>
      <c r="H56" s="7">
        <v>390</v>
      </c>
      <c r="I56" s="38">
        <v>99</v>
      </c>
      <c r="J56" s="10">
        <v>394</v>
      </c>
      <c r="K56" s="38">
        <v>100</v>
      </c>
      <c r="L56" s="7">
        <v>388</v>
      </c>
      <c r="M56" s="38">
        <v>98.5</v>
      </c>
      <c r="N56" s="10">
        <v>175</v>
      </c>
      <c r="O56" s="52">
        <v>119</v>
      </c>
      <c r="P56" s="38">
        <v>68</v>
      </c>
    </row>
    <row r="57" spans="1:16" ht="12.75">
      <c r="A57" s="3" t="s">
        <v>42</v>
      </c>
      <c r="B57" s="7">
        <v>594</v>
      </c>
      <c r="C57" s="7">
        <v>544</v>
      </c>
      <c r="D57" s="38">
        <v>91.6</v>
      </c>
      <c r="E57" s="57">
        <v>12</v>
      </c>
      <c r="F57" s="38">
        <v>2</v>
      </c>
      <c r="G57" s="10">
        <v>703</v>
      </c>
      <c r="H57" s="7">
        <v>676</v>
      </c>
      <c r="I57" s="38">
        <v>96.2</v>
      </c>
      <c r="J57" s="10">
        <v>697</v>
      </c>
      <c r="K57" s="38">
        <v>99.1</v>
      </c>
      <c r="L57" s="7">
        <v>671</v>
      </c>
      <c r="M57" s="38">
        <v>95.4</v>
      </c>
      <c r="N57" s="10">
        <v>366</v>
      </c>
      <c r="O57" s="52">
        <v>238</v>
      </c>
      <c r="P57" s="38">
        <v>65</v>
      </c>
    </row>
    <row r="58" spans="1:16" ht="12.75">
      <c r="A58" s="3" t="s">
        <v>449</v>
      </c>
      <c r="B58" s="7">
        <v>962</v>
      </c>
      <c r="C58" s="7">
        <v>915</v>
      </c>
      <c r="D58" s="38">
        <v>95.1</v>
      </c>
      <c r="E58" s="57">
        <v>20</v>
      </c>
      <c r="F58" s="38">
        <v>2.1</v>
      </c>
      <c r="G58" s="10">
        <v>1097</v>
      </c>
      <c r="H58" s="7">
        <v>1074</v>
      </c>
      <c r="I58" s="38">
        <v>97.9</v>
      </c>
      <c r="J58" s="10">
        <v>1092</v>
      </c>
      <c r="K58" s="38">
        <v>99.5</v>
      </c>
      <c r="L58" s="7">
        <v>1069</v>
      </c>
      <c r="M58" s="38">
        <v>97.4</v>
      </c>
      <c r="N58" s="10">
        <v>530</v>
      </c>
      <c r="O58" s="52">
        <v>391</v>
      </c>
      <c r="P58" s="38">
        <v>73.8</v>
      </c>
    </row>
    <row r="59" spans="1:16" ht="12.75">
      <c r="A59" s="3" t="s">
        <v>43</v>
      </c>
      <c r="B59" s="7">
        <v>48</v>
      </c>
      <c r="C59" s="7">
        <v>47</v>
      </c>
      <c r="D59" s="38">
        <v>97.9</v>
      </c>
      <c r="E59" s="57">
        <v>1</v>
      </c>
      <c r="F59" s="38">
        <v>2.1</v>
      </c>
      <c r="G59" s="10">
        <v>53</v>
      </c>
      <c r="H59" s="7">
        <v>53</v>
      </c>
      <c r="I59" s="38">
        <v>100</v>
      </c>
      <c r="J59" s="10">
        <v>53</v>
      </c>
      <c r="K59" s="38">
        <v>100</v>
      </c>
      <c r="L59" s="7">
        <v>53</v>
      </c>
      <c r="M59" s="38">
        <v>100</v>
      </c>
      <c r="N59" s="10">
        <v>42</v>
      </c>
      <c r="O59" s="52">
        <v>26</v>
      </c>
      <c r="P59" s="38">
        <v>61.9</v>
      </c>
    </row>
    <row r="60" spans="1:16" ht="12.75">
      <c r="A60" s="3" t="s">
        <v>44</v>
      </c>
      <c r="B60" s="7">
        <v>351</v>
      </c>
      <c r="C60" s="7">
        <v>328</v>
      </c>
      <c r="D60" s="38">
        <v>93.4</v>
      </c>
      <c r="E60" s="57">
        <v>9</v>
      </c>
      <c r="F60" s="38">
        <v>2.6</v>
      </c>
      <c r="G60" s="10">
        <v>436</v>
      </c>
      <c r="H60" s="7">
        <v>420</v>
      </c>
      <c r="I60" s="38">
        <v>96.3</v>
      </c>
      <c r="J60" s="10">
        <v>434</v>
      </c>
      <c r="K60" s="38">
        <v>99.5</v>
      </c>
      <c r="L60" s="7">
        <v>419</v>
      </c>
      <c r="M60" s="38">
        <v>96.1</v>
      </c>
      <c r="N60" s="10">
        <v>215</v>
      </c>
      <c r="O60" s="52">
        <v>140</v>
      </c>
      <c r="P60" s="38">
        <v>65.1</v>
      </c>
    </row>
    <row r="61" spans="1:16" ht="12.75">
      <c r="A61" s="3" t="s">
        <v>45</v>
      </c>
      <c r="B61" s="7">
        <v>9</v>
      </c>
      <c r="C61" s="7">
        <v>9</v>
      </c>
      <c r="D61" s="38">
        <v>100</v>
      </c>
      <c r="E61" s="57">
        <v>0</v>
      </c>
      <c r="F61" s="38">
        <v>0</v>
      </c>
      <c r="G61" s="10">
        <v>13</v>
      </c>
      <c r="H61" s="7">
        <v>11</v>
      </c>
      <c r="I61" s="38">
        <v>84.6</v>
      </c>
      <c r="J61" s="10">
        <v>13</v>
      </c>
      <c r="K61" s="38">
        <v>100</v>
      </c>
      <c r="L61" s="7">
        <v>11</v>
      </c>
      <c r="M61" s="38">
        <v>84.6</v>
      </c>
      <c r="N61" s="10">
        <v>4</v>
      </c>
      <c r="O61" s="52">
        <v>4</v>
      </c>
      <c r="P61" s="38">
        <v>100</v>
      </c>
    </row>
    <row r="62" spans="1:16" ht="12.75">
      <c r="A62" s="3" t="s">
        <v>46</v>
      </c>
      <c r="B62" s="7">
        <v>255</v>
      </c>
      <c r="C62" s="7">
        <v>245</v>
      </c>
      <c r="D62" s="38">
        <v>96.1</v>
      </c>
      <c r="E62" s="57">
        <v>5</v>
      </c>
      <c r="F62" s="38">
        <v>2</v>
      </c>
      <c r="G62" s="10">
        <v>312</v>
      </c>
      <c r="H62" s="7">
        <v>299</v>
      </c>
      <c r="I62" s="38">
        <v>95.8</v>
      </c>
      <c r="J62" s="10">
        <v>305</v>
      </c>
      <c r="K62" s="38">
        <v>97.8</v>
      </c>
      <c r="L62" s="7">
        <v>297</v>
      </c>
      <c r="M62" s="38">
        <v>95.2</v>
      </c>
      <c r="N62" s="10">
        <v>153</v>
      </c>
      <c r="O62" s="52">
        <v>99</v>
      </c>
      <c r="P62" s="38">
        <v>64.7</v>
      </c>
    </row>
    <row r="63" spans="1:16" ht="14.25" customHeight="1" thickBot="1">
      <c r="A63" s="14" t="s">
        <v>397</v>
      </c>
      <c r="B63" s="15">
        <f>SUM(B36:B62)</f>
        <v>7191</v>
      </c>
      <c r="C63" s="15">
        <f>SUM(C36:C62)</f>
        <v>6771</v>
      </c>
      <c r="D63" s="42">
        <f>(C63/B63)*100</f>
        <v>94.15936587400918</v>
      </c>
      <c r="E63" s="15">
        <f>SUM(E36:E62)</f>
        <v>144</v>
      </c>
      <c r="F63" s="42">
        <f>(E63/B63)*100</f>
        <v>2.002503128911139</v>
      </c>
      <c r="G63" s="15">
        <f>SUM(G36:G62)</f>
        <v>8170</v>
      </c>
      <c r="H63" s="15">
        <f>SUM(H36:H62)</f>
        <v>7897</v>
      </c>
      <c r="I63" s="42">
        <f>(H63/G63)*100</f>
        <v>96.65850673194615</v>
      </c>
      <c r="J63" s="15">
        <f>SUM(J36:J62)</f>
        <v>8083</v>
      </c>
      <c r="K63" s="42">
        <f>(J63/G63)*100</f>
        <v>98.93512851897185</v>
      </c>
      <c r="L63" s="15">
        <f>SUM(L36:L62)</f>
        <v>7851</v>
      </c>
      <c r="M63" s="42">
        <f>(L63/G63)*100</f>
        <v>96.09547123623011</v>
      </c>
      <c r="N63" s="53">
        <f>SUM(N36:N62)</f>
        <v>3968</v>
      </c>
      <c r="O63" s="53">
        <f>SUM(O36:O62)</f>
        <v>2681</v>
      </c>
      <c r="P63" s="42">
        <f>(O63/N63)*100</f>
        <v>67.56552419354838</v>
      </c>
    </row>
    <row r="64" spans="1:251" s="20" customFormat="1" ht="25.5" customHeight="1" thickTop="1">
      <c r="A64" s="81" t="s">
        <v>396</v>
      </c>
      <c r="B64" s="92" t="s">
        <v>470</v>
      </c>
      <c r="C64" s="72" t="s">
        <v>476</v>
      </c>
      <c r="D64" s="73"/>
      <c r="E64" s="73"/>
      <c r="F64" s="74"/>
      <c r="G64" s="90" t="s">
        <v>471</v>
      </c>
      <c r="H64" s="75" t="s">
        <v>472</v>
      </c>
      <c r="I64" s="77"/>
      <c r="J64" s="75" t="s">
        <v>473</v>
      </c>
      <c r="K64" s="76"/>
      <c r="L64" s="76"/>
      <c r="M64" s="77"/>
      <c r="N64" s="88" t="s">
        <v>474</v>
      </c>
      <c r="O64" s="86" t="s">
        <v>475</v>
      </c>
      <c r="P64" s="87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</row>
    <row r="65" spans="1:16" s="21" customFormat="1" ht="25.5" customHeight="1">
      <c r="A65" s="82"/>
      <c r="B65" s="91"/>
      <c r="C65" s="56" t="s">
        <v>445</v>
      </c>
      <c r="D65" s="45" t="s">
        <v>395</v>
      </c>
      <c r="E65" s="56" t="s">
        <v>457</v>
      </c>
      <c r="F65" s="45" t="s">
        <v>395</v>
      </c>
      <c r="G65" s="91"/>
      <c r="H65" s="33" t="s">
        <v>446</v>
      </c>
      <c r="I65" s="40" t="s">
        <v>395</v>
      </c>
      <c r="J65" s="33" t="s">
        <v>447</v>
      </c>
      <c r="K65" s="40" t="s">
        <v>395</v>
      </c>
      <c r="L65" s="33" t="s">
        <v>446</v>
      </c>
      <c r="M65" s="40" t="s">
        <v>395</v>
      </c>
      <c r="N65" s="89"/>
      <c r="O65" s="51" t="s">
        <v>453</v>
      </c>
      <c r="P65" s="63" t="s">
        <v>395</v>
      </c>
    </row>
    <row r="66" spans="1:16" ht="18.75">
      <c r="A66" s="2" t="s">
        <v>47</v>
      </c>
      <c r="B66" s="3"/>
      <c r="C66" s="3"/>
      <c r="D66" s="49"/>
      <c r="E66" s="49"/>
      <c r="F66" s="49"/>
      <c r="G66" s="3"/>
      <c r="H66" s="3"/>
      <c r="I66" s="49"/>
      <c r="J66" s="34"/>
      <c r="K66" s="49"/>
      <c r="L66" s="3"/>
      <c r="M66" s="49"/>
      <c r="N66" s="32"/>
      <c r="O66" s="32"/>
      <c r="P66" s="64"/>
    </row>
    <row r="67" spans="1:16" ht="12.75">
      <c r="A67" s="3" t="s">
        <v>48</v>
      </c>
      <c r="B67" s="7">
        <v>264</v>
      </c>
      <c r="C67" s="7">
        <v>248</v>
      </c>
      <c r="D67" s="38">
        <v>93.9</v>
      </c>
      <c r="E67" s="57">
        <v>5</v>
      </c>
      <c r="F67" s="38">
        <v>1.9</v>
      </c>
      <c r="G67" s="10">
        <v>326</v>
      </c>
      <c r="H67" s="7">
        <v>311</v>
      </c>
      <c r="I67" s="38">
        <v>95.4</v>
      </c>
      <c r="J67" s="10">
        <v>322</v>
      </c>
      <c r="K67" s="38">
        <v>98.8</v>
      </c>
      <c r="L67" s="7">
        <v>309</v>
      </c>
      <c r="M67" s="38">
        <v>94.8</v>
      </c>
      <c r="N67" s="10">
        <v>153</v>
      </c>
      <c r="O67" s="52">
        <v>111</v>
      </c>
      <c r="P67" s="38">
        <v>72.5</v>
      </c>
    </row>
    <row r="68" spans="1:16" ht="12.75">
      <c r="A68" s="3" t="s">
        <v>49</v>
      </c>
      <c r="B68" s="7">
        <v>791</v>
      </c>
      <c r="C68" s="7">
        <v>747</v>
      </c>
      <c r="D68" s="38">
        <v>94.4</v>
      </c>
      <c r="E68" s="57">
        <v>23</v>
      </c>
      <c r="F68" s="38">
        <v>2.9</v>
      </c>
      <c r="G68" s="10">
        <v>911</v>
      </c>
      <c r="H68" s="7">
        <v>876</v>
      </c>
      <c r="I68" s="38">
        <v>96.2</v>
      </c>
      <c r="J68" s="10">
        <v>906</v>
      </c>
      <c r="K68" s="38">
        <v>99.5</v>
      </c>
      <c r="L68" s="7">
        <v>874</v>
      </c>
      <c r="M68" s="38">
        <v>95.9</v>
      </c>
      <c r="N68" s="10">
        <v>408</v>
      </c>
      <c r="O68" s="52">
        <v>248</v>
      </c>
      <c r="P68" s="38">
        <v>60.8</v>
      </c>
    </row>
    <row r="69" spans="1:16" ht="12.75">
      <c r="A69" s="3" t="s">
        <v>50</v>
      </c>
      <c r="B69" s="7">
        <v>250</v>
      </c>
      <c r="C69" s="7">
        <v>243</v>
      </c>
      <c r="D69" s="38">
        <v>97.2</v>
      </c>
      <c r="E69" s="57">
        <v>1</v>
      </c>
      <c r="F69" s="38">
        <v>0.4</v>
      </c>
      <c r="G69" s="10">
        <v>293</v>
      </c>
      <c r="H69" s="7">
        <v>275</v>
      </c>
      <c r="I69" s="38">
        <v>93.9</v>
      </c>
      <c r="J69" s="10">
        <v>283</v>
      </c>
      <c r="K69" s="38">
        <v>96.6</v>
      </c>
      <c r="L69" s="7">
        <v>271</v>
      </c>
      <c r="M69" s="38">
        <v>92.5</v>
      </c>
      <c r="N69" s="10">
        <v>180</v>
      </c>
      <c r="O69" s="52">
        <v>122</v>
      </c>
      <c r="P69" s="38">
        <v>67.8</v>
      </c>
    </row>
    <row r="70" spans="1:16" ht="12.75">
      <c r="A70" s="3" t="s">
        <v>51</v>
      </c>
      <c r="B70" s="7">
        <v>363</v>
      </c>
      <c r="C70" s="7">
        <v>331</v>
      </c>
      <c r="D70" s="38">
        <v>91.2</v>
      </c>
      <c r="E70" s="57">
        <v>10</v>
      </c>
      <c r="F70" s="38">
        <v>2.8</v>
      </c>
      <c r="G70" s="10">
        <v>477</v>
      </c>
      <c r="H70" s="7">
        <v>461</v>
      </c>
      <c r="I70" s="38">
        <v>96.6</v>
      </c>
      <c r="J70" s="10">
        <v>471</v>
      </c>
      <c r="K70" s="38">
        <v>98.7</v>
      </c>
      <c r="L70" s="7">
        <v>461</v>
      </c>
      <c r="M70" s="38">
        <v>96.6</v>
      </c>
      <c r="N70" s="10">
        <v>218</v>
      </c>
      <c r="O70" s="52">
        <v>138</v>
      </c>
      <c r="P70" s="38">
        <v>63.3</v>
      </c>
    </row>
    <row r="71" spans="1:16" ht="12.75">
      <c r="A71" s="3" t="s">
        <v>52</v>
      </c>
      <c r="B71" s="7">
        <v>264</v>
      </c>
      <c r="C71" s="7">
        <v>242</v>
      </c>
      <c r="D71" s="38">
        <v>91.7</v>
      </c>
      <c r="E71" s="57">
        <v>8</v>
      </c>
      <c r="F71" s="38">
        <v>3</v>
      </c>
      <c r="G71" s="10">
        <v>378</v>
      </c>
      <c r="H71" s="7">
        <v>368</v>
      </c>
      <c r="I71" s="38">
        <v>97.4</v>
      </c>
      <c r="J71" s="10">
        <v>376</v>
      </c>
      <c r="K71" s="38">
        <v>99.5</v>
      </c>
      <c r="L71" s="7">
        <v>367</v>
      </c>
      <c r="M71" s="38">
        <v>97.1</v>
      </c>
      <c r="N71" s="10">
        <v>180</v>
      </c>
      <c r="O71" s="52">
        <v>103</v>
      </c>
      <c r="P71" s="38">
        <v>57.2</v>
      </c>
    </row>
    <row r="72" spans="1:16" ht="12.75">
      <c r="A72" s="3" t="s">
        <v>53</v>
      </c>
      <c r="B72" s="7">
        <v>1085</v>
      </c>
      <c r="C72" s="7">
        <v>1023</v>
      </c>
      <c r="D72" s="38">
        <v>94.3</v>
      </c>
      <c r="E72" s="57">
        <v>21</v>
      </c>
      <c r="F72" s="38">
        <v>1.9</v>
      </c>
      <c r="G72" s="10">
        <v>1283</v>
      </c>
      <c r="H72" s="7">
        <v>1214</v>
      </c>
      <c r="I72" s="38">
        <v>94.6</v>
      </c>
      <c r="J72" s="10">
        <v>1267</v>
      </c>
      <c r="K72" s="38">
        <v>98.8</v>
      </c>
      <c r="L72" s="7">
        <v>1211</v>
      </c>
      <c r="M72" s="38">
        <v>94.4</v>
      </c>
      <c r="N72" s="10">
        <v>633</v>
      </c>
      <c r="O72" s="52">
        <v>392</v>
      </c>
      <c r="P72" s="38">
        <v>61.9</v>
      </c>
    </row>
    <row r="73" spans="1:16" ht="12.75">
      <c r="A73" s="3" t="s">
        <v>54</v>
      </c>
      <c r="B73" s="7">
        <v>628</v>
      </c>
      <c r="C73" s="7">
        <v>600</v>
      </c>
      <c r="D73" s="38">
        <v>95.5</v>
      </c>
      <c r="E73" s="57">
        <v>12</v>
      </c>
      <c r="F73" s="38">
        <v>1.9</v>
      </c>
      <c r="G73" s="10">
        <v>661</v>
      </c>
      <c r="H73" s="7">
        <v>633</v>
      </c>
      <c r="I73" s="38">
        <v>95.8</v>
      </c>
      <c r="J73" s="10">
        <v>650</v>
      </c>
      <c r="K73" s="38">
        <v>98.3</v>
      </c>
      <c r="L73" s="7">
        <v>635</v>
      </c>
      <c r="M73" s="38">
        <v>96.1</v>
      </c>
      <c r="N73" s="10">
        <v>328</v>
      </c>
      <c r="O73" s="52">
        <v>175</v>
      </c>
      <c r="P73" s="38">
        <v>53.4</v>
      </c>
    </row>
    <row r="74" spans="1:16" ht="12.75">
      <c r="A74" s="3" t="s">
        <v>55</v>
      </c>
      <c r="B74" s="7">
        <v>401</v>
      </c>
      <c r="C74" s="7">
        <v>377</v>
      </c>
      <c r="D74" s="38">
        <v>94</v>
      </c>
      <c r="E74" s="57">
        <v>5</v>
      </c>
      <c r="F74" s="38">
        <v>1.2</v>
      </c>
      <c r="G74" s="10">
        <v>392</v>
      </c>
      <c r="H74" s="7">
        <v>373</v>
      </c>
      <c r="I74" s="38">
        <v>95.2</v>
      </c>
      <c r="J74" s="10">
        <v>384</v>
      </c>
      <c r="K74" s="38">
        <v>98</v>
      </c>
      <c r="L74" s="7">
        <v>373</v>
      </c>
      <c r="M74" s="38">
        <v>95.2</v>
      </c>
      <c r="N74" s="10">
        <v>190</v>
      </c>
      <c r="O74" s="52">
        <v>128</v>
      </c>
      <c r="P74" s="38">
        <v>67.4</v>
      </c>
    </row>
    <row r="75" spans="1:16" ht="12.75">
      <c r="A75" s="3" t="s">
        <v>56</v>
      </c>
      <c r="B75" s="7">
        <v>322</v>
      </c>
      <c r="C75" s="7">
        <v>306</v>
      </c>
      <c r="D75" s="38">
        <v>95</v>
      </c>
      <c r="E75" s="57">
        <v>8</v>
      </c>
      <c r="F75" s="38">
        <v>2.5</v>
      </c>
      <c r="G75" s="10">
        <v>476</v>
      </c>
      <c r="H75" s="7">
        <v>457</v>
      </c>
      <c r="I75" s="38">
        <v>96</v>
      </c>
      <c r="J75" s="10">
        <v>471</v>
      </c>
      <c r="K75" s="38">
        <v>98.9</v>
      </c>
      <c r="L75" s="7">
        <v>455</v>
      </c>
      <c r="M75" s="38">
        <v>95.6</v>
      </c>
      <c r="N75" s="10">
        <v>200</v>
      </c>
      <c r="O75" s="52">
        <v>126</v>
      </c>
      <c r="P75" s="38">
        <v>63</v>
      </c>
    </row>
    <row r="76" spans="1:16" ht="12.75">
      <c r="A76" s="3" t="s">
        <v>57</v>
      </c>
      <c r="B76" s="7">
        <v>311</v>
      </c>
      <c r="C76" s="7">
        <v>299</v>
      </c>
      <c r="D76" s="38">
        <v>96.1</v>
      </c>
      <c r="E76" s="57">
        <v>4</v>
      </c>
      <c r="F76" s="38">
        <v>1.3</v>
      </c>
      <c r="G76" s="10">
        <v>383</v>
      </c>
      <c r="H76" s="7">
        <v>374</v>
      </c>
      <c r="I76" s="38">
        <v>97.7</v>
      </c>
      <c r="J76" s="10">
        <v>380</v>
      </c>
      <c r="K76" s="38">
        <v>99.2</v>
      </c>
      <c r="L76" s="7">
        <v>371</v>
      </c>
      <c r="M76" s="38">
        <v>96.9</v>
      </c>
      <c r="N76" s="10">
        <v>207</v>
      </c>
      <c r="O76" s="52">
        <v>138</v>
      </c>
      <c r="P76" s="38">
        <v>66.7</v>
      </c>
    </row>
    <row r="77" spans="1:16" ht="12.75">
      <c r="A77" s="3" t="s">
        <v>58</v>
      </c>
      <c r="B77" s="7">
        <v>341</v>
      </c>
      <c r="C77" s="7">
        <v>324</v>
      </c>
      <c r="D77" s="38">
        <v>95</v>
      </c>
      <c r="E77" s="57">
        <v>3</v>
      </c>
      <c r="F77" s="38">
        <v>0.9</v>
      </c>
      <c r="G77" s="10">
        <v>418</v>
      </c>
      <c r="H77" s="7">
        <v>402</v>
      </c>
      <c r="I77" s="38">
        <v>96.2</v>
      </c>
      <c r="J77" s="10">
        <v>417</v>
      </c>
      <c r="K77" s="38">
        <v>99.8</v>
      </c>
      <c r="L77" s="7">
        <v>402</v>
      </c>
      <c r="M77" s="38">
        <v>96.2</v>
      </c>
      <c r="N77" s="10">
        <v>218</v>
      </c>
      <c r="O77" s="52">
        <v>165</v>
      </c>
      <c r="P77" s="38">
        <v>75.7</v>
      </c>
    </row>
    <row r="78" spans="1:16" ht="12.75">
      <c r="A78" s="3" t="s">
        <v>59</v>
      </c>
      <c r="B78" s="7">
        <v>171</v>
      </c>
      <c r="C78" s="7">
        <v>156</v>
      </c>
      <c r="D78" s="38">
        <v>91.2</v>
      </c>
      <c r="E78" s="57">
        <v>5</v>
      </c>
      <c r="F78" s="38">
        <v>2.9</v>
      </c>
      <c r="G78" s="10">
        <v>227</v>
      </c>
      <c r="H78" s="7">
        <v>216</v>
      </c>
      <c r="I78" s="38">
        <v>95.2</v>
      </c>
      <c r="J78" s="10">
        <v>220</v>
      </c>
      <c r="K78" s="38">
        <v>96.9</v>
      </c>
      <c r="L78" s="7">
        <v>215</v>
      </c>
      <c r="M78" s="38">
        <v>94.7</v>
      </c>
      <c r="N78" s="10">
        <v>126</v>
      </c>
      <c r="O78" s="52">
        <v>87</v>
      </c>
      <c r="P78" s="38">
        <v>69</v>
      </c>
    </row>
    <row r="79" spans="1:16" ht="14.25" customHeight="1" thickBot="1">
      <c r="A79" s="14" t="s">
        <v>397</v>
      </c>
      <c r="B79" s="15">
        <f>SUM(B67:B78)</f>
        <v>5191</v>
      </c>
      <c r="C79" s="15">
        <f>SUM(C67:C78)</f>
        <v>4896</v>
      </c>
      <c r="D79" s="42">
        <f>(C79/B79)*100</f>
        <v>94.31708726642265</v>
      </c>
      <c r="E79" s="15">
        <f>SUM(E67:E78)</f>
        <v>105</v>
      </c>
      <c r="F79" s="42">
        <f>(E79/B79)*100</f>
        <v>2.0227316509343094</v>
      </c>
      <c r="G79" s="15">
        <f>SUM(G67:G78)</f>
        <v>6225</v>
      </c>
      <c r="H79" s="15">
        <f>SUM(H67:H78)</f>
        <v>5960</v>
      </c>
      <c r="I79" s="42">
        <f>(H79/G79)*100</f>
        <v>95.7429718875502</v>
      </c>
      <c r="J79" s="15">
        <f>SUM(J67:J78)</f>
        <v>6147</v>
      </c>
      <c r="K79" s="42">
        <f>(J79/G79)*100</f>
        <v>98.74698795180723</v>
      </c>
      <c r="L79" s="15">
        <f>SUM(L67:L78)</f>
        <v>5944</v>
      </c>
      <c r="M79" s="42">
        <f>(L79/G79)*100</f>
        <v>95.4859437751004</v>
      </c>
      <c r="N79" s="53">
        <f>SUM(N67:N78)</f>
        <v>3041</v>
      </c>
      <c r="O79" s="53">
        <f>SUM(O67:O78)</f>
        <v>1933</v>
      </c>
      <c r="P79" s="42">
        <f>(O79/N79)*100</f>
        <v>63.564616902334755</v>
      </c>
    </row>
    <row r="80" spans="1:251" s="20" customFormat="1" ht="25.5" customHeight="1" thickTop="1">
      <c r="A80" s="81" t="s">
        <v>396</v>
      </c>
      <c r="B80" s="92" t="s">
        <v>470</v>
      </c>
      <c r="C80" s="72" t="s">
        <v>476</v>
      </c>
      <c r="D80" s="73"/>
      <c r="E80" s="73"/>
      <c r="F80" s="74"/>
      <c r="G80" s="90" t="s">
        <v>471</v>
      </c>
      <c r="H80" s="75" t="s">
        <v>472</v>
      </c>
      <c r="I80" s="77"/>
      <c r="J80" s="75" t="s">
        <v>473</v>
      </c>
      <c r="K80" s="76"/>
      <c r="L80" s="76"/>
      <c r="M80" s="77"/>
      <c r="N80" s="88" t="s">
        <v>474</v>
      </c>
      <c r="O80" s="86" t="s">
        <v>475</v>
      </c>
      <c r="P80" s="87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</row>
    <row r="81" spans="1:16" s="21" customFormat="1" ht="25.5" customHeight="1">
      <c r="A81" s="82"/>
      <c r="B81" s="91"/>
      <c r="C81" s="56" t="s">
        <v>445</v>
      </c>
      <c r="D81" s="45" t="s">
        <v>395</v>
      </c>
      <c r="E81" s="56" t="s">
        <v>457</v>
      </c>
      <c r="F81" s="45" t="s">
        <v>395</v>
      </c>
      <c r="G81" s="91"/>
      <c r="H81" s="33" t="s">
        <v>446</v>
      </c>
      <c r="I81" s="40" t="s">
        <v>395</v>
      </c>
      <c r="J81" s="33" t="s">
        <v>447</v>
      </c>
      <c r="K81" s="40" t="s">
        <v>395</v>
      </c>
      <c r="L81" s="33" t="s">
        <v>446</v>
      </c>
      <c r="M81" s="40" t="s">
        <v>395</v>
      </c>
      <c r="N81" s="89"/>
      <c r="O81" s="51" t="s">
        <v>453</v>
      </c>
      <c r="P81" s="63" t="s">
        <v>395</v>
      </c>
    </row>
    <row r="82" spans="1:16" ht="18.75">
      <c r="A82" s="2" t="s">
        <v>60</v>
      </c>
      <c r="B82" s="3"/>
      <c r="C82" s="3"/>
      <c r="D82" s="49"/>
      <c r="E82" s="49"/>
      <c r="F82" s="49"/>
      <c r="G82" s="3"/>
      <c r="H82" s="3"/>
      <c r="I82" s="49"/>
      <c r="J82" s="34"/>
      <c r="K82" s="49"/>
      <c r="L82" s="3"/>
      <c r="M82" s="49"/>
      <c r="N82" s="32"/>
      <c r="O82" s="32"/>
      <c r="P82" s="64"/>
    </row>
    <row r="83" spans="1:16" ht="12.75">
      <c r="A83" s="3" t="s">
        <v>61</v>
      </c>
      <c r="B83" s="7">
        <v>825</v>
      </c>
      <c r="C83" s="7">
        <v>789</v>
      </c>
      <c r="D83" s="38">
        <v>95.6</v>
      </c>
      <c r="E83" s="57">
        <v>12</v>
      </c>
      <c r="F83" s="38">
        <v>1.5</v>
      </c>
      <c r="G83" s="10">
        <v>939</v>
      </c>
      <c r="H83" s="7">
        <v>867</v>
      </c>
      <c r="I83" s="38">
        <v>92.3</v>
      </c>
      <c r="J83" s="10">
        <v>935</v>
      </c>
      <c r="K83" s="38">
        <v>99.6</v>
      </c>
      <c r="L83" s="7">
        <v>862</v>
      </c>
      <c r="M83" s="38">
        <v>91.8</v>
      </c>
      <c r="N83" s="10">
        <v>468</v>
      </c>
      <c r="O83" s="52">
        <v>212</v>
      </c>
      <c r="P83" s="38">
        <v>45.3</v>
      </c>
    </row>
    <row r="84" spans="1:16" ht="12.75">
      <c r="A84" s="3" t="s">
        <v>62</v>
      </c>
      <c r="B84" s="7">
        <v>235</v>
      </c>
      <c r="C84" s="7">
        <v>222</v>
      </c>
      <c r="D84" s="38">
        <v>94.5</v>
      </c>
      <c r="E84" s="57">
        <v>4</v>
      </c>
      <c r="F84" s="38">
        <v>1.7</v>
      </c>
      <c r="G84" s="10">
        <v>301</v>
      </c>
      <c r="H84" s="7">
        <v>274</v>
      </c>
      <c r="I84" s="38">
        <v>91</v>
      </c>
      <c r="J84" s="10">
        <v>300</v>
      </c>
      <c r="K84" s="38">
        <v>99.7</v>
      </c>
      <c r="L84" s="7">
        <v>275</v>
      </c>
      <c r="M84" s="38">
        <v>91.4</v>
      </c>
      <c r="N84" s="10">
        <v>128</v>
      </c>
      <c r="O84" s="52">
        <v>73</v>
      </c>
      <c r="P84" s="38">
        <v>57</v>
      </c>
    </row>
    <row r="85" spans="1:16" ht="12.75">
      <c r="A85" s="3" t="s">
        <v>63</v>
      </c>
      <c r="B85" s="7">
        <v>316</v>
      </c>
      <c r="C85" s="7">
        <v>294</v>
      </c>
      <c r="D85" s="38">
        <v>93</v>
      </c>
      <c r="E85" s="57">
        <v>14</v>
      </c>
      <c r="F85" s="38">
        <v>4.4</v>
      </c>
      <c r="G85" s="10">
        <v>412</v>
      </c>
      <c r="H85" s="7">
        <v>403</v>
      </c>
      <c r="I85" s="38">
        <v>97.8</v>
      </c>
      <c r="J85" s="10">
        <v>411</v>
      </c>
      <c r="K85" s="38">
        <v>99.8</v>
      </c>
      <c r="L85" s="7">
        <v>403</v>
      </c>
      <c r="M85" s="38">
        <v>97.8</v>
      </c>
      <c r="N85" s="10">
        <v>177</v>
      </c>
      <c r="O85" s="52">
        <v>88</v>
      </c>
      <c r="P85" s="38">
        <v>49.7</v>
      </c>
    </row>
    <row r="86" spans="1:16" ht="12.75">
      <c r="A86" s="3" t="s">
        <v>64</v>
      </c>
      <c r="B86" s="7">
        <v>1188</v>
      </c>
      <c r="C86" s="7">
        <v>1089</v>
      </c>
      <c r="D86" s="38">
        <v>91.7</v>
      </c>
      <c r="E86" s="57">
        <v>46</v>
      </c>
      <c r="F86" s="38">
        <v>3.9</v>
      </c>
      <c r="G86" s="10">
        <v>1246</v>
      </c>
      <c r="H86" s="7">
        <v>1185</v>
      </c>
      <c r="I86" s="38">
        <v>95.1</v>
      </c>
      <c r="J86" s="10">
        <v>1233</v>
      </c>
      <c r="K86" s="38">
        <v>99</v>
      </c>
      <c r="L86" s="7">
        <v>1182</v>
      </c>
      <c r="M86" s="38">
        <v>94.9</v>
      </c>
      <c r="N86" s="10">
        <v>556</v>
      </c>
      <c r="O86" s="52">
        <v>307</v>
      </c>
      <c r="P86" s="38">
        <v>55.2</v>
      </c>
    </row>
    <row r="87" spans="1:16" ht="12.75">
      <c r="A87" s="3" t="s">
        <v>65</v>
      </c>
      <c r="B87" s="7">
        <v>295</v>
      </c>
      <c r="C87" s="7">
        <v>285</v>
      </c>
      <c r="D87" s="38">
        <v>96.6</v>
      </c>
      <c r="E87" s="57">
        <v>3</v>
      </c>
      <c r="F87" s="38">
        <v>1</v>
      </c>
      <c r="G87" s="10">
        <v>365</v>
      </c>
      <c r="H87" s="7">
        <v>360</v>
      </c>
      <c r="I87" s="38">
        <v>98.6</v>
      </c>
      <c r="J87" s="10">
        <v>363</v>
      </c>
      <c r="K87" s="38">
        <v>99.5</v>
      </c>
      <c r="L87" s="7">
        <v>360</v>
      </c>
      <c r="M87" s="38">
        <v>98.6</v>
      </c>
      <c r="N87" s="10">
        <v>168</v>
      </c>
      <c r="O87" s="52">
        <v>89</v>
      </c>
      <c r="P87" s="38">
        <v>53</v>
      </c>
    </row>
    <row r="88" spans="1:16" ht="12.75">
      <c r="A88" s="3" t="s">
        <v>66</v>
      </c>
      <c r="B88" s="7">
        <v>1679</v>
      </c>
      <c r="C88" s="7">
        <v>1572</v>
      </c>
      <c r="D88" s="38">
        <v>93.6</v>
      </c>
      <c r="E88" s="57">
        <v>35</v>
      </c>
      <c r="F88" s="38">
        <v>2.1</v>
      </c>
      <c r="G88" s="10">
        <v>1630</v>
      </c>
      <c r="H88" s="7">
        <v>1533</v>
      </c>
      <c r="I88" s="38">
        <v>94</v>
      </c>
      <c r="J88" s="10">
        <v>1611</v>
      </c>
      <c r="K88" s="38">
        <v>98.8</v>
      </c>
      <c r="L88" s="7">
        <v>1529</v>
      </c>
      <c r="M88" s="38">
        <v>93.8</v>
      </c>
      <c r="N88" s="10">
        <v>787</v>
      </c>
      <c r="O88" s="52">
        <v>402</v>
      </c>
      <c r="P88" s="38">
        <v>51.1</v>
      </c>
    </row>
    <row r="89" spans="1:16" ht="12.75">
      <c r="A89" s="3" t="s">
        <v>67</v>
      </c>
      <c r="B89" s="7">
        <v>270</v>
      </c>
      <c r="C89" s="7">
        <v>256</v>
      </c>
      <c r="D89" s="38">
        <v>94.8</v>
      </c>
      <c r="E89" s="57">
        <v>2</v>
      </c>
      <c r="F89" s="38">
        <v>0.7</v>
      </c>
      <c r="G89" s="10">
        <v>320</v>
      </c>
      <c r="H89" s="7">
        <v>304</v>
      </c>
      <c r="I89" s="38">
        <v>95</v>
      </c>
      <c r="J89" s="10">
        <v>316</v>
      </c>
      <c r="K89" s="38">
        <v>98.8</v>
      </c>
      <c r="L89" s="7">
        <v>303</v>
      </c>
      <c r="M89" s="38">
        <v>94.7</v>
      </c>
      <c r="N89" s="10">
        <v>168</v>
      </c>
      <c r="O89" s="52">
        <v>74</v>
      </c>
      <c r="P89" s="38">
        <v>44</v>
      </c>
    </row>
    <row r="90" spans="1:16" ht="12.75">
      <c r="A90" s="3" t="s">
        <v>68</v>
      </c>
      <c r="B90" s="7">
        <v>690</v>
      </c>
      <c r="C90" s="7">
        <v>646</v>
      </c>
      <c r="D90" s="38">
        <v>93.6</v>
      </c>
      <c r="E90" s="57">
        <v>15</v>
      </c>
      <c r="F90" s="38">
        <v>2.2</v>
      </c>
      <c r="G90" s="10">
        <v>851</v>
      </c>
      <c r="H90" s="7">
        <v>819</v>
      </c>
      <c r="I90" s="38">
        <v>96.2</v>
      </c>
      <c r="J90" s="10">
        <v>847</v>
      </c>
      <c r="K90" s="38">
        <v>99.5</v>
      </c>
      <c r="L90" s="7">
        <v>816</v>
      </c>
      <c r="M90" s="38">
        <v>95.9</v>
      </c>
      <c r="N90" s="10">
        <v>428</v>
      </c>
      <c r="O90" s="52">
        <v>201</v>
      </c>
      <c r="P90" s="38">
        <v>47</v>
      </c>
    </row>
    <row r="91" spans="1:16" ht="12.75">
      <c r="A91" s="3" t="s">
        <v>69</v>
      </c>
      <c r="B91" s="7">
        <v>438</v>
      </c>
      <c r="C91" s="7">
        <v>422</v>
      </c>
      <c r="D91" s="38">
        <v>96.3</v>
      </c>
      <c r="E91" s="57">
        <v>8</v>
      </c>
      <c r="F91" s="38">
        <v>1.8</v>
      </c>
      <c r="G91" s="10">
        <v>480</v>
      </c>
      <c r="H91" s="7">
        <v>465</v>
      </c>
      <c r="I91" s="38">
        <v>96.9</v>
      </c>
      <c r="J91" s="10">
        <v>476</v>
      </c>
      <c r="K91" s="38">
        <v>99.2</v>
      </c>
      <c r="L91" s="7">
        <v>463</v>
      </c>
      <c r="M91" s="38">
        <v>96.5</v>
      </c>
      <c r="N91" s="10">
        <v>221</v>
      </c>
      <c r="O91" s="52">
        <v>137</v>
      </c>
      <c r="P91" s="38">
        <v>62</v>
      </c>
    </row>
    <row r="92" spans="1:16" ht="12.75">
      <c r="A92" s="3" t="s">
        <v>411</v>
      </c>
      <c r="B92" s="7">
        <v>935</v>
      </c>
      <c r="C92" s="7">
        <v>901</v>
      </c>
      <c r="D92" s="38">
        <v>96.4</v>
      </c>
      <c r="E92" s="57">
        <v>13</v>
      </c>
      <c r="F92" s="38">
        <v>1.4</v>
      </c>
      <c r="G92" s="10">
        <v>980</v>
      </c>
      <c r="H92" s="7">
        <v>928</v>
      </c>
      <c r="I92" s="38">
        <v>94.7</v>
      </c>
      <c r="J92" s="10">
        <v>975</v>
      </c>
      <c r="K92" s="38">
        <v>99.5</v>
      </c>
      <c r="L92" s="7">
        <v>929</v>
      </c>
      <c r="M92" s="38">
        <v>94.8</v>
      </c>
      <c r="N92" s="10">
        <v>505</v>
      </c>
      <c r="O92" s="52">
        <v>274</v>
      </c>
      <c r="P92" s="38">
        <v>54.3</v>
      </c>
    </row>
    <row r="93" spans="1:16" ht="12.75">
      <c r="A93" s="3" t="s">
        <v>70</v>
      </c>
      <c r="B93" s="7">
        <v>379</v>
      </c>
      <c r="C93" s="7">
        <v>363</v>
      </c>
      <c r="D93" s="38">
        <v>95.8</v>
      </c>
      <c r="E93" s="57">
        <v>8</v>
      </c>
      <c r="F93" s="38">
        <v>2.1</v>
      </c>
      <c r="G93" s="10">
        <v>435</v>
      </c>
      <c r="H93" s="7">
        <v>423</v>
      </c>
      <c r="I93" s="38">
        <v>97.2</v>
      </c>
      <c r="J93" s="10">
        <v>433</v>
      </c>
      <c r="K93" s="38">
        <v>99.5</v>
      </c>
      <c r="L93" s="7">
        <v>421</v>
      </c>
      <c r="M93" s="38">
        <v>96.8</v>
      </c>
      <c r="N93" s="10">
        <v>212</v>
      </c>
      <c r="O93" s="52">
        <v>129</v>
      </c>
      <c r="P93" s="38">
        <v>60.8</v>
      </c>
    </row>
    <row r="94" spans="1:16" ht="12.75">
      <c r="A94" s="3" t="s">
        <v>71</v>
      </c>
      <c r="B94" s="7">
        <v>658</v>
      </c>
      <c r="C94" s="7">
        <v>601</v>
      </c>
      <c r="D94" s="38">
        <v>91.3</v>
      </c>
      <c r="E94" s="57">
        <v>10</v>
      </c>
      <c r="F94" s="38">
        <v>1.5</v>
      </c>
      <c r="G94" s="10">
        <v>742</v>
      </c>
      <c r="H94" s="7">
        <v>666</v>
      </c>
      <c r="I94" s="38">
        <v>89.8</v>
      </c>
      <c r="J94" s="10">
        <v>685</v>
      </c>
      <c r="K94" s="38">
        <v>92.3</v>
      </c>
      <c r="L94" s="7">
        <v>659</v>
      </c>
      <c r="M94" s="38">
        <v>88.8</v>
      </c>
      <c r="N94" s="10">
        <v>344</v>
      </c>
      <c r="O94" s="52">
        <v>171</v>
      </c>
      <c r="P94" s="38">
        <v>49.7</v>
      </c>
    </row>
    <row r="95" spans="1:16" ht="12.75">
      <c r="A95" s="3" t="s">
        <v>72</v>
      </c>
      <c r="B95" s="7">
        <v>231</v>
      </c>
      <c r="C95" s="7">
        <v>221</v>
      </c>
      <c r="D95" s="38">
        <v>95.7</v>
      </c>
      <c r="E95" s="57">
        <v>3</v>
      </c>
      <c r="F95" s="38">
        <v>1.3</v>
      </c>
      <c r="G95" s="10">
        <v>310</v>
      </c>
      <c r="H95" s="7">
        <v>298</v>
      </c>
      <c r="I95" s="38">
        <v>96.1</v>
      </c>
      <c r="J95" s="10">
        <v>307</v>
      </c>
      <c r="K95" s="38">
        <v>99</v>
      </c>
      <c r="L95" s="7">
        <v>298</v>
      </c>
      <c r="M95" s="38">
        <v>96.1</v>
      </c>
      <c r="N95" s="10">
        <v>151</v>
      </c>
      <c r="O95" s="52">
        <v>76</v>
      </c>
      <c r="P95" s="38">
        <v>50.3</v>
      </c>
    </row>
    <row r="96" spans="1:16" ht="12.75">
      <c r="A96" s="3" t="s">
        <v>73</v>
      </c>
      <c r="B96" s="7">
        <v>347</v>
      </c>
      <c r="C96" s="7">
        <v>337</v>
      </c>
      <c r="D96" s="38">
        <v>97.1</v>
      </c>
      <c r="E96" s="57">
        <v>4</v>
      </c>
      <c r="F96" s="38">
        <v>1.2</v>
      </c>
      <c r="G96" s="10">
        <v>426</v>
      </c>
      <c r="H96" s="7">
        <v>410</v>
      </c>
      <c r="I96" s="38">
        <v>96.2</v>
      </c>
      <c r="J96" s="10">
        <v>422</v>
      </c>
      <c r="K96" s="38">
        <v>99.1</v>
      </c>
      <c r="L96" s="7">
        <v>407</v>
      </c>
      <c r="M96" s="38">
        <v>95.5</v>
      </c>
      <c r="N96" s="10">
        <v>170</v>
      </c>
      <c r="O96" s="52">
        <v>98</v>
      </c>
      <c r="P96" s="38">
        <v>57.6</v>
      </c>
    </row>
    <row r="97" spans="1:16" ht="12.75">
      <c r="A97" s="3" t="s">
        <v>74</v>
      </c>
      <c r="B97" s="7">
        <v>191</v>
      </c>
      <c r="C97" s="7">
        <v>169</v>
      </c>
      <c r="D97" s="38">
        <v>88.5</v>
      </c>
      <c r="E97" s="57">
        <v>13</v>
      </c>
      <c r="F97" s="38">
        <v>6.8</v>
      </c>
      <c r="G97" s="10">
        <v>251</v>
      </c>
      <c r="H97" s="7">
        <v>242</v>
      </c>
      <c r="I97" s="38">
        <v>96.4</v>
      </c>
      <c r="J97" s="10">
        <v>249</v>
      </c>
      <c r="K97" s="38">
        <v>99.2</v>
      </c>
      <c r="L97" s="7">
        <v>242</v>
      </c>
      <c r="M97" s="38">
        <v>96.4</v>
      </c>
      <c r="N97" s="10">
        <v>116</v>
      </c>
      <c r="O97" s="52">
        <v>64</v>
      </c>
      <c r="P97" s="38">
        <v>55.2</v>
      </c>
    </row>
    <row r="98" spans="1:16" ht="12.75">
      <c r="A98" s="3" t="s">
        <v>75</v>
      </c>
      <c r="B98" s="7">
        <v>200</v>
      </c>
      <c r="C98" s="7">
        <v>188</v>
      </c>
      <c r="D98" s="38">
        <v>94</v>
      </c>
      <c r="E98" s="57">
        <v>10</v>
      </c>
      <c r="F98" s="38">
        <v>5</v>
      </c>
      <c r="G98" s="10">
        <v>230</v>
      </c>
      <c r="H98" s="7">
        <v>224</v>
      </c>
      <c r="I98" s="38">
        <v>97.4</v>
      </c>
      <c r="J98" s="10">
        <v>227</v>
      </c>
      <c r="K98" s="38">
        <v>98.7</v>
      </c>
      <c r="L98" s="7">
        <v>224</v>
      </c>
      <c r="M98" s="38">
        <v>97.4</v>
      </c>
      <c r="N98" s="10">
        <v>102</v>
      </c>
      <c r="O98" s="52">
        <v>52</v>
      </c>
      <c r="P98" s="38">
        <v>51</v>
      </c>
    </row>
    <row r="99" spans="1:16" ht="12.75">
      <c r="A99" s="3" t="s">
        <v>76</v>
      </c>
      <c r="B99" s="7">
        <v>401</v>
      </c>
      <c r="C99" s="7">
        <v>381</v>
      </c>
      <c r="D99" s="38">
        <v>95</v>
      </c>
      <c r="E99" s="57">
        <v>13</v>
      </c>
      <c r="F99" s="38">
        <v>3.2</v>
      </c>
      <c r="G99" s="10">
        <v>503</v>
      </c>
      <c r="H99" s="7">
        <v>493</v>
      </c>
      <c r="I99" s="38">
        <v>98</v>
      </c>
      <c r="J99" s="10">
        <v>499</v>
      </c>
      <c r="K99" s="38">
        <v>99.2</v>
      </c>
      <c r="L99" s="7">
        <v>492</v>
      </c>
      <c r="M99" s="38">
        <v>97.8</v>
      </c>
      <c r="N99" s="10">
        <v>223</v>
      </c>
      <c r="O99" s="52">
        <v>107</v>
      </c>
      <c r="P99" s="38">
        <v>48</v>
      </c>
    </row>
    <row r="100" spans="1:16" ht="12.75">
      <c r="A100" s="3" t="s">
        <v>77</v>
      </c>
      <c r="B100" s="7">
        <v>497</v>
      </c>
      <c r="C100" s="7">
        <v>443</v>
      </c>
      <c r="D100" s="38">
        <v>89.1</v>
      </c>
      <c r="E100" s="57">
        <v>10</v>
      </c>
      <c r="F100" s="38">
        <v>2</v>
      </c>
      <c r="G100" s="10">
        <v>554</v>
      </c>
      <c r="H100" s="7">
        <v>486</v>
      </c>
      <c r="I100" s="38">
        <v>87.7</v>
      </c>
      <c r="J100" s="10">
        <v>500</v>
      </c>
      <c r="K100" s="38">
        <v>90.3</v>
      </c>
      <c r="L100" s="7">
        <v>475</v>
      </c>
      <c r="M100" s="38">
        <v>85.7</v>
      </c>
      <c r="N100" s="10">
        <v>252</v>
      </c>
      <c r="O100" s="52">
        <v>95</v>
      </c>
      <c r="P100" s="38">
        <v>37.7</v>
      </c>
    </row>
    <row r="101" spans="1:16" ht="12.75">
      <c r="A101" s="3" t="s">
        <v>78</v>
      </c>
      <c r="B101" s="7">
        <v>259</v>
      </c>
      <c r="C101" s="7">
        <v>204</v>
      </c>
      <c r="D101" s="38">
        <v>78.8</v>
      </c>
      <c r="E101" s="57">
        <v>4</v>
      </c>
      <c r="F101" s="38">
        <v>1.5</v>
      </c>
      <c r="G101" s="10">
        <v>288</v>
      </c>
      <c r="H101" s="7">
        <v>232</v>
      </c>
      <c r="I101" s="38">
        <v>80.6</v>
      </c>
      <c r="J101" s="10">
        <v>242</v>
      </c>
      <c r="K101" s="38">
        <v>84</v>
      </c>
      <c r="L101" s="7">
        <v>225</v>
      </c>
      <c r="M101" s="38">
        <v>78.1</v>
      </c>
      <c r="N101" s="10">
        <v>141</v>
      </c>
      <c r="O101" s="52">
        <v>23</v>
      </c>
      <c r="P101" s="38">
        <v>16.3</v>
      </c>
    </row>
    <row r="102" spans="1:16" ht="12.75">
      <c r="A102" s="3" t="s">
        <v>79</v>
      </c>
      <c r="B102" s="7">
        <v>474</v>
      </c>
      <c r="C102" s="7">
        <v>441</v>
      </c>
      <c r="D102" s="38">
        <v>93</v>
      </c>
      <c r="E102" s="57">
        <v>17</v>
      </c>
      <c r="F102" s="38">
        <v>3.6</v>
      </c>
      <c r="G102" s="10">
        <v>599</v>
      </c>
      <c r="H102" s="7">
        <v>574</v>
      </c>
      <c r="I102" s="38">
        <v>95.8</v>
      </c>
      <c r="J102" s="10">
        <v>586</v>
      </c>
      <c r="K102" s="38">
        <v>97.8</v>
      </c>
      <c r="L102" s="7">
        <v>570</v>
      </c>
      <c r="M102" s="38">
        <v>95.2</v>
      </c>
      <c r="N102" s="10">
        <v>282</v>
      </c>
      <c r="O102" s="52">
        <v>167</v>
      </c>
      <c r="P102" s="38">
        <v>59.2</v>
      </c>
    </row>
    <row r="103" spans="1:16" ht="12.75">
      <c r="A103" s="3" t="s">
        <v>80</v>
      </c>
      <c r="B103" s="7">
        <v>266</v>
      </c>
      <c r="C103" s="7">
        <v>259</v>
      </c>
      <c r="D103" s="38">
        <v>97.4</v>
      </c>
      <c r="E103" s="57">
        <v>2</v>
      </c>
      <c r="F103" s="38">
        <v>0.8</v>
      </c>
      <c r="G103" s="10">
        <v>342</v>
      </c>
      <c r="H103" s="7">
        <v>329</v>
      </c>
      <c r="I103" s="38">
        <v>96.2</v>
      </c>
      <c r="J103" s="10">
        <v>338</v>
      </c>
      <c r="K103" s="38">
        <v>98.8</v>
      </c>
      <c r="L103" s="7">
        <v>329</v>
      </c>
      <c r="M103" s="38">
        <v>96.2</v>
      </c>
      <c r="N103" s="10">
        <v>156</v>
      </c>
      <c r="O103" s="52">
        <v>110</v>
      </c>
      <c r="P103" s="38">
        <v>70.5</v>
      </c>
    </row>
    <row r="104" spans="1:16" ht="12.75">
      <c r="A104" s="3" t="s">
        <v>81</v>
      </c>
      <c r="B104" s="7">
        <v>451</v>
      </c>
      <c r="C104" s="7">
        <v>426</v>
      </c>
      <c r="D104" s="38">
        <v>94.5</v>
      </c>
      <c r="E104" s="57">
        <v>6</v>
      </c>
      <c r="F104" s="38">
        <v>1.3</v>
      </c>
      <c r="G104" s="10">
        <v>486</v>
      </c>
      <c r="H104" s="7">
        <v>456</v>
      </c>
      <c r="I104" s="38">
        <v>93.8</v>
      </c>
      <c r="J104" s="10">
        <v>469</v>
      </c>
      <c r="K104" s="38">
        <v>96.5</v>
      </c>
      <c r="L104" s="7">
        <v>453</v>
      </c>
      <c r="M104" s="38">
        <v>93.2</v>
      </c>
      <c r="N104" s="10">
        <v>211</v>
      </c>
      <c r="O104" s="52">
        <v>99</v>
      </c>
      <c r="P104" s="38">
        <v>46.9</v>
      </c>
    </row>
    <row r="105" spans="1:16" ht="12.75">
      <c r="A105" s="3" t="s">
        <v>82</v>
      </c>
      <c r="B105" s="7">
        <v>307</v>
      </c>
      <c r="C105" s="7">
        <v>299</v>
      </c>
      <c r="D105" s="38">
        <v>97.4</v>
      </c>
      <c r="E105" s="57">
        <v>2</v>
      </c>
      <c r="F105" s="38">
        <v>0.7</v>
      </c>
      <c r="G105" s="10">
        <v>318</v>
      </c>
      <c r="H105" s="7">
        <v>302</v>
      </c>
      <c r="I105" s="38">
        <v>95</v>
      </c>
      <c r="J105" s="10">
        <v>312</v>
      </c>
      <c r="K105" s="38">
        <v>98.1</v>
      </c>
      <c r="L105" s="7">
        <v>307</v>
      </c>
      <c r="M105" s="38">
        <v>96.5</v>
      </c>
      <c r="N105" s="10">
        <v>172</v>
      </c>
      <c r="O105" s="52">
        <v>92</v>
      </c>
      <c r="P105" s="38">
        <v>53.5</v>
      </c>
    </row>
    <row r="106" spans="1:16" ht="12.75">
      <c r="A106" s="3" t="s">
        <v>83</v>
      </c>
      <c r="B106" s="7">
        <v>317</v>
      </c>
      <c r="C106" s="7">
        <v>262</v>
      </c>
      <c r="D106" s="38">
        <v>82.6</v>
      </c>
      <c r="E106" s="57">
        <v>5</v>
      </c>
      <c r="F106" s="38">
        <v>1.6</v>
      </c>
      <c r="G106" s="10">
        <v>337</v>
      </c>
      <c r="H106" s="7">
        <v>280</v>
      </c>
      <c r="I106" s="38">
        <v>83.1</v>
      </c>
      <c r="J106" s="10">
        <v>289</v>
      </c>
      <c r="K106" s="38">
        <v>85.8</v>
      </c>
      <c r="L106" s="7">
        <v>277</v>
      </c>
      <c r="M106" s="38">
        <v>82.2</v>
      </c>
      <c r="N106" s="10">
        <v>177</v>
      </c>
      <c r="O106" s="52">
        <v>50</v>
      </c>
      <c r="P106" s="38">
        <v>28.2</v>
      </c>
    </row>
    <row r="107" spans="1:16" ht="12.75">
      <c r="A107" s="3" t="s">
        <v>84</v>
      </c>
      <c r="B107" s="7">
        <v>1582</v>
      </c>
      <c r="C107" s="7">
        <v>1504</v>
      </c>
      <c r="D107" s="38">
        <v>95.1</v>
      </c>
      <c r="E107" s="57">
        <v>31</v>
      </c>
      <c r="F107" s="38">
        <v>2</v>
      </c>
      <c r="G107" s="10">
        <v>1414</v>
      </c>
      <c r="H107" s="7">
        <v>1349</v>
      </c>
      <c r="I107" s="38">
        <v>95.4</v>
      </c>
      <c r="J107" s="10">
        <v>1395</v>
      </c>
      <c r="K107" s="38">
        <v>98.7</v>
      </c>
      <c r="L107" s="7">
        <v>1350</v>
      </c>
      <c r="M107" s="38">
        <v>95.5</v>
      </c>
      <c r="N107" s="10">
        <v>677</v>
      </c>
      <c r="O107" s="52">
        <v>366</v>
      </c>
      <c r="P107" s="38">
        <v>54.1</v>
      </c>
    </row>
    <row r="108" spans="1:16" ht="14.25" customHeight="1" thickBot="1">
      <c r="A108" s="14" t="s">
        <v>397</v>
      </c>
      <c r="B108" s="15">
        <f>SUM(B83:B107)</f>
        <v>13431</v>
      </c>
      <c r="C108" s="15">
        <f>SUM(C83:C107)</f>
        <v>12574</v>
      </c>
      <c r="D108" s="42">
        <f>(C108/B108)*100</f>
        <v>93.61923907378453</v>
      </c>
      <c r="E108" s="15">
        <f>SUM(E83:E107)</f>
        <v>290</v>
      </c>
      <c r="F108" s="42">
        <f>(E108/B108)*100</f>
        <v>2.1591839773657955</v>
      </c>
      <c r="G108" s="15">
        <f>SUM(G83:G107)</f>
        <v>14759</v>
      </c>
      <c r="H108" s="15">
        <f>SUM(H83:H107)</f>
        <v>13902</v>
      </c>
      <c r="I108" s="42">
        <f>(H108/G108)*100</f>
        <v>94.19337353479233</v>
      </c>
      <c r="J108" s="15">
        <f>SUM(J83:J107)</f>
        <v>14420</v>
      </c>
      <c r="K108" s="42">
        <f>(J108/G108)*100</f>
        <v>97.70309641574633</v>
      </c>
      <c r="L108" s="15">
        <f>SUM(L83:L107)</f>
        <v>13851</v>
      </c>
      <c r="M108" s="42">
        <f>(L108/G108)*100</f>
        <v>93.8478216681347</v>
      </c>
      <c r="N108" s="53">
        <f>SUM(N83:N107)</f>
        <v>6992</v>
      </c>
      <c r="O108" s="53">
        <f>SUM(O83:O107)</f>
        <v>3556</v>
      </c>
      <c r="P108" s="42">
        <f>(O108/N108)*100</f>
        <v>50.858123569794046</v>
      </c>
    </row>
    <row r="109" spans="1:251" s="20" customFormat="1" ht="25.5" customHeight="1" thickTop="1">
      <c r="A109" s="81" t="s">
        <v>396</v>
      </c>
      <c r="B109" s="92" t="s">
        <v>470</v>
      </c>
      <c r="C109" s="72" t="s">
        <v>476</v>
      </c>
      <c r="D109" s="73"/>
      <c r="E109" s="73"/>
      <c r="F109" s="74"/>
      <c r="G109" s="90" t="s">
        <v>471</v>
      </c>
      <c r="H109" s="75" t="s">
        <v>472</v>
      </c>
      <c r="I109" s="77"/>
      <c r="J109" s="75" t="s">
        <v>473</v>
      </c>
      <c r="K109" s="76"/>
      <c r="L109" s="76"/>
      <c r="M109" s="77"/>
      <c r="N109" s="88" t="s">
        <v>474</v>
      </c>
      <c r="O109" s="86" t="s">
        <v>475</v>
      </c>
      <c r="P109" s="87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</row>
    <row r="110" spans="1:16" s="21" customFormat="1" ht="25.5" customHeight="1">
      <c r="A110" s="82"/>
      <c r="B110" s="91"/>
      <c r="C110" s="56" t="s">
        <v>445</v>
      </c>
      <c r="D110" s="45" t="s">
        <v>395</v>
      </c>
      <c r="E110" s="56" t="s">
        <v>457</v>
      </c>
      <c r="F110" s="45" t="s">
        <v>395</v>
      </c>
      <c r="G110" s="91"/>
      <c r="H110" s="33" t="s">
        <v>446</v>
      </c>
      <c r="I110" s="40" t="s">
        <v>395</v>
      </c>
      <c r="J110" s="33" t="s">
        <v>447</v>
      </c>
      <c r="K110" s="40" t="s">
        <v>395</v>
      </c>
      <c r="L110" s="33" t="s">
        <v>446</v>
      </c>
      <c r="M110" s="40" t="s">
        <v>395</v>
      </c>
      <c r="N110" s="89"/>
      <c r="O110" s="51" t="s">
        <v>453</v>
      </c>
      <c r="P110" s="63" t="s">
        <v>395</v>
      </c>
    </row>
    <row r="111" spans="1:16" ht="18.75">
      <c r="A111" s="2" t="s">
        <v>85</v>
      </c>
      <c r="B111" s="3"/>
      <c r="C111" s="3"/>
      <c r="D111" s="49"/>
      <c r="E111" s="49"/>
      <c r="F111" s="49"/>
      <c r="G111" s="3"/>
      <c r="H111" s="3"/>
      <c r="I111" s="49"/>
      <c r="J111" s="34"/>
      <c r="K111" s="49"/>
      <c r="L111" s="3"/>
      <c r="M111" s="49"/>
      <c r="N111" s="32"/>
      <c r="O111" s="32"/>
      <c r="P111" s="64"/>
    </row>
    <row r="112" spans="1:16" ht="12.75">
      <c r="A112" s="3" t="s">
        <v>86</v>
      </c>
      <c r="B112" s="7">
        <v>2603</v>
      </c>
      <c r="C112" s="7">
        <v>2429</v>
      </c>
      <c r="D112" s="38">
        <v>93.3</v>
      </c>
      <c r="E112" s="57">
        <v>54</v>
      </c>
      <c r="F112" s="38">
        <v>2.1</v>
      </c>
      <c r="G112" s="10">
        <v>2714</v>
      </c>
      <c r="H112" s="7">
        <v>2529</v>
      </c>
      <c r="I112" s="38">
        <v>93.2</v>
      </c>
      <c r="J112" s="10">
        <v>2672</v>
      </c>
      <c r="K112" s="38">
        <v>98.5</v>
      </c>
      <c r="L112" s="7">
        <v>2526</v>
      </c>
      <c r="M112" s="38">
        <v>93.1</v>
      </c>
      <c r="N112" s="10">
        <v>1325</v>
      </c>
      <c r="O112" s="52">
        <v>639</v>
      </c>
      <c r="P112" s="38">
        <v>48.2</v>
      </c>
    </row>
    <row r="113" spans="1:16" ht="12.75">
      <c r="A113" s="3" t="s">
        <v>87</v>
      </c>
      <c r="B113" s="7">
        <v>482</v>
      </c>
      <c r="C113" s="7">
        <v>435</v>
      </c>
      <c r="D113" s="38">
        <v>90.2</v>
      </c>
      <c r="E113" s="57">
        <v>14</v>
      </c>
      <c r="F113" s="38">
        <v>2.9</v>
      </c>
      <c r="G113" s="10">
        <v>559</v>
      </c>
      <c r="H113" s="7">
        <v>538</v>
      </c>
      <c r="I113" s="38">
        <v>96.2</v>
      </c>
      <c r="J113" s="10">
        <v>558</v>
      </c>
      <c r="K113" s="38">
        <v>99.8</v>
      </c>
      <c r="L113" s="7">
        <v>530</v>
      </c>
      <c r="M113" s="38">
        <v>94.8</v>
      </c>
      <c r="N113" s="10">
        <v>307</v>
      </c>
      <c r="O113" s="52">
        <v>157</v>
      </c>
      <c r="P113" s="38">
        <v>51.1</v>
      </c>
    </row>
    <row r="114" spans="1:16" ht="12.75">
      <c r="A114" s="3" t="s">
        <v>88</v>
      </c>
      <c r="B114" s="7">
        <v>996</v>
      </c>
      <c r="C114" s="7">
        <v>921</v>
      </c>
      <c r="D114" s="38">
        <v>92.5</v>
      </c>
      <c r="E114" s="57">
        <v>16</v>
      </c>
      <c r="F114" s="38">
        <v>1.6</v>
      </c>
      <c r="G114" s="10">
        <v>1010</v>
      </c>
      <c r="H114" s="7">
        <v>954</v>
      </c>
      <c r="I114" s="38">
        <v>94.5</v>
      </c>
      <c r="J114" s="10">
        <v>997</v>
      </c>
      <c r="K114" s="38">
        <v>98.7</v>
      </c>
      <c r="L114" s="7">
        <v>941</v>
      </c>
      <c r="M114" s="38">
        <v>93.2</v>
      </c>
      <c r="N114" s="10">
        <v>458</v>
      </c>
      <c r="O114" s="52">
        <v>237</v>
      </c>
      <c r="P114" s="38">
        <v>51.7</v>
      </c>
    </row>
    <row r="115" spans="1:16" ht="12.75">
      <c r="A115" s="3" t="s">
        <v>89</v>
      </c>
      <c r="B115" s="7">
        <v>567</v>
      </c>
      <c r="C115" s="7">
        <v>515</v>
      </c>
      <c r="D115" s="38">
        <v>90.8</v>
      </c>
      <c r="E115" s="57">
        <v>14</v>
      </c>
      <c r="F115" s="38">
        <v>2.5</v>
      </c>
      <c r="G115" s="10">
        <v>671</v>
      </c>
      <c r="H115" s="7">
        <v>626</v>
      </c>
      <c r="I115" s="38">
        <v>93.3</v>
      </c>
      <c r="J115" s="10">
        <v>652</v>
      </c>
      <c r="K115" s="38">
        <v>97.2</v>
      </c>
      <c r="L115" s="7">
        <v>622</v>
      </c>
      <c r="M115" s="38">
        <v>92.7</v>
      </c>
      <c r="N115" s="10">
        <v>296</v>
      </c>
      <c r="O115" s="52">
        <v>151</v>
      </c>
      <c r="P115" s="38">
        <v>51</v>
      </c>
    </row>
    <row r="116" spans="1:16" ht="12.75">
      <c r="A116" s="3" t="s">
        <v>90</v>
      </c>
      <c r="B116" s="7">
        <v>400</v>
      </c>
      <c r="C116" s="7">
        <v>276</v>
      </c>
      <c r="D116" s="38">
        <v>69</v>
      </c>
      <c r="E116" s="57">
        <v>12</v>
      </c>
      <c r="F116" s="38">
        <v>3</v>
      </c>
      <c r="G116" s="10">
        <v>383</v>
      </c>
      <c r="H116" s="7">
        <v>270</v>
      </c>
      <c r="I116" s="38">
        <v>70.5</v>
      </c>
      <c r="J116" s="10">
        <v>296</v>
      </c>
      <c r="K116" s="38">
        <v>77.3</v>
      </c>
      <c r="L116" s="7">
        <v>267</v>
      </c>
      <c r="M116" s="38">
        <v>69.7</v>
      </c>
      <c r="N116" s="10">
        <v>173</v>
      </c>
      <c r="O116" s="52">
        <v>9</v>
      </c>
      <c r="P116" s="38">
        <v>5.2</v>
      </c>
    </row>
    <row r="117" spans="1:16" ht="12.75">
      <c r="A117" s="3" t="s">
        <v>91</v>
      </c>
      <c r="B117" s="7">
        <v>259</v>
      </c>
      <c r="C117" s="7">
        <v>237</v>
      </c>
      <c r="D117" s="38">
        <v>91.5</v>
      </c>
      <c r="E117" s="57">
        <v>9</v>
      </c>
      <c r="F117" s="38">
        <v>3.5</v>
      </c>
      <c r="G117" s="10">
        <v>361</v>
      </c>
      <c r="H117" s="7">
        <v>343</v>
      </c>
      <c r="I117" s="38">
        <v>95</v>
      </c>
      <c r="J117" s="10">
        <v>357</v>
      </c>
      <c r="K117" s="38">
        <v>98.9</v>
      </c>
      <c r="L117" s="7">
        <v>337</v>
      </c>
      <c r="M117" s="38">
        <v>93.4</v>
      </c>
      <c r="N117" s="10">
        <v>190</v>
      </c>
      <c r="O117" s="52">
        <v>106</v>
      </c>
      <c r="P117" s="38">
        <v>55.8</v>
      </c>
    </row>
    <row r="118" spans="1:16" ht="14.25" customHeight="1" thickBot="1">
      <c r="A118" s="14" t="s">
        <v>397</v>
      </c>
      <c r="B118" s="15">
        <f>SUM(B112:B117)</f>
        <v>5307</v>
      </c>
      <c r="C118" s="15">
        <f>SUM(C112:C117)</f>
        <v>4813</v>
      </c>
      <c r="D118" s="42">
        <f>(C118/B118)*100</f>
        <v>90.69153947616357</v>
      </c>
      <c r="E118" s="15">
        <f>SUM(E112:E117)</f>
        <v>119</v>
      </c>
      <c r="F118" s="42">
        <f>(E118/B118)*100</f>
        <v>2.24232146221971</v>
      </c>
      <c r="G118" s="15">
        <f>SUM(G112:G117)</f>
        <v>5698</v>
      </c>
      <c r="H118" s="15">
        <f>SUM(H112:H117)</f>
        <v>5260</v>
      </c>
      <c r="I118" s="42">
        <f>(H118/G118)*100</f>
        <v>92.31309231309231</v>
      </c>
      <c r="J118" s="15">
        <f>SUM(J112:J117)</f>
        <v>5532</v>
      </c>
      <c r="K118" s="42">
        <f>(J118/G118)*100</f>
        <v>97.08669708669709</v>
      </c>
      <c r="L118" s="15">
        <f>SUM(L112:L117)</f>
        <v>5223</v>
      </c>
      <c r="M118" s="42">
        <f>(L118/G118)*100</f>
        <v>91.66374166374166</v>
      </c>
      <c r="N118" s="53">
        <f>SUM(N112:N117)</f>
        <v>2749</v>
      </c>
      <c r="O118" s="53">
        <f>SUM(O112:O117)</f>
        <v>1299</v>
      </c>
      <c r="P118" s="42">
        <f>(O118/N118)*100</f>
        <v>47.25354674427064</v>
      </c>
    </row>
    <row r="119" spans="1:251" s="20" customFormat="1" ht="25.5" customHeight="1" thickTop="1">
      <c r="A119" s="81" t="s">
        <v>396</v>
      </c>
      <c r="B119" s="92" t="s">
        <v>470</v>
      </c>
      <c r="C119" s="72" t="s">
        <v>476</v>
      </c>
      <c r="D119" s="73"/>
      <c r="E119" s="73"/>
      <c r="F119" s="74"/>
      <c r="G119" s="90" t="s">
        <v>471</v>
      </c>
      <c r="H119" s="75" t="s">
        <v>472</v>
      </c>
      <c r="I119" s="77"/>
      <c r="J119" s="75" t="s">
        <v>473</v>
      </c>
      <c r="K119" s="76"/>
      <c r="L119" s="76"/>
      <c r="M119" s="77"/>
      <c r="N119" s="88" t="s">
        <v>474</v>
      </c>
      <c r="O119" s="86" t="s">
        <v>475</v>
      </c>
      <c r="P119" s="87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</row>
    <row r="120" spans="1:16" s="21" customFormat="1" ht="25.5" customHeight="1">
      <c r="A120" s="82"/>
      <c r="B120" s="91"/>
      <c r="C120" s="56" t="s">
        <v>445</v>
      </c>
      <c r="D120" s="45" t="s">
        <v>395</v>
      </c>
      <c r="E120" s="56" t="s">
        <v>457</v>
      </c>
      <c r="F120" s="45" t="s">
        <v>395</v>
      </c>
      <c r="G120" s="91"/>
      <c r="H120" s="33" t="s">
        <v>446</v>
      </c>
      <c r="I120" s="40" t="s">
        <v>395</v>
      </c>
      <c r="J120" s="33" t="s">
        <v>447</v>
      </c>
      <c r="K120" s="40" t="s">
        <v>395</v>
      </c>
      <c r="L120" s="33" t="s">
        <v>446</v>
      </c>
      <c r="M120" s="40" t="s">
        <v>395</v>
      </c>
      <c r="N120" s="89"/>
      <c r="O120" s="51" t="s">
        <v>453</v>
      </c>
      <c r="P120" s="63" t="s">
        <v>395</v>
      </c>
    </row>
    <row r="121" spans="1:16" ht="18.75">
      <c r="A121" s="2" t="s">
        <v>92</v>
      </c>
      <c r="B121" s="3"/>
      <c r="C121" s="3"/>
      <c r="D121" s="49"/>
      <c r="E121" s="49"/>
      <c r="F121" s="49"/>
      <c r="G121" s="3"/>
      <c r="H121" s="3"/>
      <c r="I121" s="49"/>
      <c r="J121" s="34"/>
      <c r="K121" s="49"/>
      <c r="L121" s="3"/>
      <c r="M121" s="49"/>
      <c r="N121" s="32"/>
      <c r="O121" s="32"/>
      <c r="P121" s="64"/>
    </row>
    <row r="122" spans="1:16" ht="12.75">
      <c r="A122" s="3" t="s">
        <v>93</v>
      </c>
      <c r="B122" s="7">
        <v>325</v>
      </c>
      <c r="C122" s="7">
        <v>307</v>
      </c>
      <c r="D122" s="38">
        <v>94.5</v>
      </c>
      <c r="E122" s="57">
        <v>8</v>
      </c>
      <c r="F122" s="38">
        <v>2.5</v>
      </c>
      <c r="G122" s="10">
        <v>336</v>
      </c>
      <c r="H122" s="7">
        <v>318</v>
      </c>
      <c r="I122" s="38">
        <v>94.6</v>
      </c>
      <c r="J122" s="10">
        <v>334</v>
      </c>
      <c r="K122" s="38">
        <v>99.4</v>
      </c>
      <c r="L122" s="7">
        <v>318</v>
      </c>
      <c r="M122" s="38">
        <v>94.6</v>
      </c>
      <c r="N122" s="10">
        <v>170</v>
      </c>
      <c r="O122" s="52">
        <v>108</v>
      </c>
      <c r="P122" s="38">
        <v>63.5</v>
      </c>
    </row>
    <row r="123" spans="1:16" ht="12.75">
      <c r="A123" s="3" t="s">
        <v>94</v>
      </c>
      <c r="B123" s="7">
        <v>1698</v>
      </c>
      <c r="C123" s="7">
        <v>1565</v>
      </c>
      <c r="D123" s="38">
        <v>92.2</v>
      </c>
      <c r="E123" s="57">
        <v>31</v>
      </c>
      <c r="F123" s="38">
        <v>1.8</v>
      </c>
      <c r="G123" s="10">
        <v>1905</v>
      </c>
      <c r="H123" s="7">
        <v>1744</v>
      </c>
      <c r="I123" s="38">
        <v>91.5</v>
      </c>
      <c r="J123" s="10">
        <v>1838</v>
      </c>
      <c r="K123" s="38">
        <v>96.5</v>
      </c>
      <c r="L123" s="7">
        <v>1740</v>
      </c>
      <c r="M123" s="38">
        <v>91.3</v>
      </c>
      <c r="N123" s="10">
        <v>942</v>
      </c>
      <c r="O123" s="52">
        <v>510</v>
      </c>
      <c r="P123" s="38">
        <v>54.1</v>
      </c>
    </row>
    <row r="124" spans="1:16" ht="12.75">
      <c r="A124" s="3" t="s">
        <v>95</v>
      </c>
      <c r="B124" s="7">
        <v>1680</v>
      </c>
      <c r="C124" s="7">
        <v>1545</v>
      </c>
      <c r="D124" s="38">
        <v>92</v>
      </c>
      <c r="E124" s="57">
        <v>41</v>
      </c>
      <c r="F124" s="38">
        <v>2.4</v>
      </c>
      <c r="G124" s="10">
        <v>1594</v>
      </c>
      <c r="H124" s="7">
        <v>1441</v>
      </c>
      <c r="I124" s="38">
        <v>90.4</v>
      </c>
      <c r="J124" s="10">
        <v>1563</v>
      </c>
      <c r="K124" s="38">
        <v>98.1</v>
      </c>
      <c r="L124" s="7">
        <v>1439</v>
      </c>
      <c r="M124" s="38">
        <v>90.3</v>
      </c>
      <c r="N124" s="10">
        <v>742</v>
      </c>
      <c r="O124" s="52">
        <v>410</v>
      </c>
      <c r="P124" s="38">
        <v>55.3</v>
      </c>
    </row>
    <row r="125" spans="1:16" ht="12.75">
      <c r="A125" s="3" t="s">
        <v>96</v>
      </c>
      <c r="B125" s="7">
        <v>737</v>
      </c>
      <c r="C125" s="7">
        <v>531</v>
      </c>
      <c r="D125" s="38">
        <v>72</v>
      </c>
      <c r="E125" s="57">
        <v>9</v>
      </c>
      <c r="F125" s="38">
        <v>1.2</v>
      </c>
      <c r="G125" s="10">
        <v>805</v>
      </c>
      <c r="H125" s="7">
        <v>598</v>
      </c>
      <c r="I125" s="38">
        <v>74.3</v>
      </c>
      <c r="J125" s="10">
        <v>630</v>
      </c>
      <c r="K125" s="38">
        <v>78.3</v>
      </c>
      <c r="L125" s="7">
        <v>593</v>
      </c>
      <c r="M125" s="38">
        <v>73.7</v>
      </c>
      <c r="N125" s="10">
        <v>387</v>
      </c>
      <c r="O125" s="52">
        <v>83</v>
      </c>
      <c r="P125" s="38">
        <v>21.4</v>
      </c>
    </row>
    <row r="126" spans="1:16" ht="12.75">
      <c r="A126" s="3" t="s">
        <v>97</v>
      </c>
      <c r="B126" s="7">
        <v>463</v>
      </c>
      <c r="C126" s="7">
        <v>440</v>
      </c>
      <c r="D126" s="38">
        <v>95</v>
      </c>
      <c r="E126" s="57">
        <v>11</v>
      </c>
      <c r="F126" s="38">
        <v>2.4</v>
      </c>
      <c r="G126" s="10">
        <v>568</v>
      </c>
      <c r="H126" s="7">
        <v>535</v>
      </c>
      <c r="I126" s="38">
        <v>94.2</v>
      </c>
      <c r="J126" s="10">
        <v>563</v>
      </c>
      <c r="K126" s="38">
        <v>99.1</v>
      </c>
      <c r="L126" s="7">
        <v>537</v>
      </c>
      <c r="M126" s="38">
        <v>94.5</v>
      </c>
      <c r="N126" s="10">
        <v>282</v>
      </c>
      <c r="O126" s="52">
        <v>197</v>
      </c>
      <c r="P126" s="38">
        <v>69.9</v>
      </c>
    </row>
    <row r="127" spans="1:16" ht="12.75">
      <c r="A127" s="3" t="s">
        <v>98</v>
      </c>
      <c r="B127" s="7">
        <v>225</v>
      </c>
      <c r="C127" s="7">
        <v>217</v>
      </c>
      <c r="D127" s="38">
        <v>96.4</v>
      </c>
      <c r="E127" s="57">
        <v>2</v>
      </c>
      <c r="F127" s="38">
        <v>0.9</v>
      </c>
      <c r="G127" s="10">
        <v>350</v>
      </c>
      <c r="H127" s="7">
        <v>340</v>
      </c>
      <c r="I127" s="38">
        <v>97.1</v>
      </c>
      <c r="J127" s="10">
        <v>348</v>
      </c>
      <c r="K127" s="38">
        <v>99.4</v>
      </c>
      <c r="L127" s="7">
        <v>340</v>
      </c>
      <c r="M127" s="38">
        <v>97.1</v>
      </c>
      <c r="N127" s="10">
        <v>174</v>
      </c>
      <c r="O127" s="52">
        <v>136</v>
      </c>
      <c r="P127" s="38">
        <v>78.2</v>
      </c>
    </row>
    <row r="128" spans="1:16" ht="12.75">
      <c r="A128" s="3" t="s">
        <v>99</v>
      </c>
      <c r="B128" s="7">
        <v>364</v>
      </c>
      <c r="C128" s="7">
        <v>342</v>
      </c>
      <c r="D128" s="38">
        <v>94</v>
      </c>
      <c r="E128" s="57">
        <v>7</v>
      </c>
      <c r="F128" s="38">
        <v>1.9</v>
      </c>
      <c r="G128" s="10">
        <v>534</v>
      </c>
      <c r="H128" s="7">
        <v>509</v>
      </c>
      <c r="I128" s="38">
        <v>95.3</v>
      </c>
      <c r="J128" s="10">
        <v>527</v>
      </c>
      <c r="K128" s="38">
        <v>98.7</v>
      </c>
      <c r="L128" s="7">
        <v>506</v>
      </c>
      <c r="M128" s="38">
        <v>94.8</v>
      </c>
      <c r="N128" s="10">
        <v>221</v>
      </c>
      <c r="O128" s="52">
        <v>136</v>
      </c>
      <c r="P128" s="38">
        <v>61.5</v>
      </c>
    </row>
    <row r="129" spans="1:16" ht="12.75">
      <c r="A129" s="3" t="s">
        <v>100</v>
      </c>
      <c r="B129" s="7">
        <v>193</v>
      </c>
      <c r="C129" s="7">
        <v>186</v>
      </c>
      <c r="D129" s="38">
        <v>96.4</v>
      </c>
      <c r="E129" s="57">
        <v>2</v>
      </c>
      <c r="F129" s="38">
        <v>1</v>
      </c>
      <c r="G129" s="10">
        <v>267</v>
      </c>
      <c r="H129" s="7">
        <v>257</v>
      </c>
      <c r="I129" s="38">
        <v>96.3</v>
      </c>
      <c r="J129" s="10">
        <v>264</v>
      </c>
      <c r="K129" s="38">
        <v>98.9</v>
      </c>
      <c r="L129" s="7">
        <v>256</v>
      </c>
      <c r="M129" s="38">
        <v>95.9</v>
      </c>
      <c r="N129" s="10">
        <v>137</v>
      </c>
      <c r="O129" s="52">
        <v>81</v>
      </c>
      <c r="P129" s="38">
        <v>59.1</v>
      </c>
    </row>
    <row r="130" spans="1:16" ht="12.75">
      <c r="A130" s="3" t="s">
        <v>101</v>
      </c>
      <c r="B130" s="7">
        <v>271</v>
      </c>
      <c r="C130" s="7">
        <v>241</v>
      </c>
      <c r="D130" s="38">
        <v>88.9</v>
      </c>
      <c r="E130" s="57">
        <v>0</v>
      </c>
      <c r="F130" s="38">
        <v>0</v>
      </c>
      <c r="G130" s="10">
        <v>337</v>
      </c>
      <c r="H130" s="7">
        <v>302</v>
      </c>
      <c r="I130" s="38">
        <v>89.6</v>
      </c>
      <c r="J130" s="10">
        <v>315</v>
      </c>
      <c r="K130" s="38">
        <v>93.5</v>
      </c>
      <c r="L130" s="7">
        <v>302</v>
      </c>
      <c r="M130" s="38">
        <v>89.6</v>
      </c>
      <c r="N130" s="10">
        <v>162</v>
      </c>
      <c r="O130" s="52">
        <v>109</v>
      </c>
      <c r="P130" s="38">
        <v>67.3</v>
      </c>
    </row>
    <row r="131" spans="1:16" ht="12.75">
      <c r="A131" s="3" t="s">
        <v>102</v>
      </c>
      <c r="B131" s="7">
        <v>308</v>
      </c>
      <c r="C131" s="7">
        <v>290</v>
      </c>
      <c r="D131" s="38">
        <v>94.2</v>
      </c>
      <c r="E131" s="57">
        <v>3</v>
      </c>
      <c r="F131" s="38">
        <v>1</v>
      </c>
      <c r="G131" s="10">
        <v>394</v>
      </c>
      <c r="H131" s="7">
        <v>353</v>
      </c>
      <c r="I131" s="38">
        <v>89.6</v>
      </c>
      <c r="J131" s="10">
        <v>385</v>
      </c>
      <c r="K131" s="38">
        <v>97.7</v>
      </c>
      <c r="L131" s="7">
        <v>348</v>
      </c>
      <c r="M131" s="38">
        <v>88.3</v>
      </c>
      <c r="N131" s="10">
        <v>196</v>
      </c>
      <c r="O131" s="52">
        <v>132</v>
      </c>
      <c r="P131" s="38">
        <v>67.3</v>
      </c>
    </row>
    <row r="132" spans="1:16" ht="12.75">
      <c r="A132" s="3" t="s">
        <v>103</v>
      </c>
      <c r="B132" s="7">
        <v>94</v>
      </c>
      <c r="C132" s="7">
        <v>89</v>
      </c>
      <c r="D132" s="38">
        <v>94.7</v>
      </c>
      <c r="E132" s="57">
        <v>2</v>
      </c>
      <c r="F132" s="38">
        <v>2.1</v>
      </c>
      <c r="G132" s="10">
        <v>124</v>
      </c>
      <c r="H132" s="7">
        <v>114</v>
      </c>
      <c r="I132" s="38">
        <v>91.9</v>
      </c>
      <c r="J132" s="10">
        <v>122</v>
      </c>
      <c r="K132" s="38">
        <v>98.4</v>
      </c>
      <c r="L132" s="7">
        <v>113</v>
      </c>
      <c r="M132" s="38">
        <v>91.1</v>
      </c>
      <c r="N132" s="10">
        <v>86</v>
      </c>
      <c r="O132" s="52">
        <v>70</v>
      </c>
      <c r="P132" s="38">
        <v>81.4</v>
      </c>
    </row>
    <row r="133" spans="1:16" ht="12.75">
      <c r="A133" s="3" t="s">
        <v>104</v>
      </c>
      <c r="B133" s="7">
        <v>597</v>
      </c>
      <c r="C133" s="7">
        <v>566</v>
      </c>
      <c r="D133" s="38">
        <v>94.8</v>
      </c>
      <c r="E133" s="57">
        <v>7</v>
      </c>
      <c r="F133" s="38">
        <v>1.2</v>
      </c>
      <c r="G133" s="10">
        <v>699</v>
      </c>
      <c r="H133" s="7">
        <v>658</v>
      </c>
      <c r="I133" s="38">
        <v>94.1</v>
      </c>
      <c r="J133" s="10">
        <v>691</v>
      </c>
      <c r="K133" s="38">
        <v>98.9</v>
      </c>
      <c r="L133" s="7">
        <v>658</v>
      </c>
      <c r="M133" s="38">
        <v>94.1</v>
      </c>
      <c r="N133" s="10">
        <v>350</v>
      </c>
      <c r="O133" s="52">
        <v>212</v>
      </c>
      <c r="P133" s="38">
        <v>60.6</v>
      </c>
    </row>
    <row r="134" spans="1:16" ht="12.75">
      <c r="A134" s="3" t="s">
        <v>105</v>
      </c>
      <c r="B134" s="7">
        <v>196</v>
      </c>
      <c r="C134" s="7">
        <v>188</v>
      </c>
      <c r="D134" s="38">
        <v>95.9</v>
      </c>
      <c r="E134" s="57">
        <v>1</v>
      </c>
      <c r="F134" s="38">
        <v>0.5</v>
      </c>
      <c r="G134" s="10">
        <v>259</v>
      </c>
      <c r="H134" s="7">
        <v>253</v>
      </c>
      <c r="I134" s="38">
        <v>97.7</v>
      </c>
      <c r="J134" s="10">
        <v>258</v>
      </c>
      <c r="K134" s="38">
        <v>99.6</v>
      </c>
      <c r="L134" s="7">
        <v>252</v>
      </c>
      <c r="M134" s="38">
        <v>97.3</v>
      </c>
      <c r="N134" s="10">
        <v>127</v>
      </c>
      <c r="O134" s="52">
        <v>89</v>
      </c>
      <c r="P134" s="38">
        <v>70.1</v>
      </c>
    </row>
    <row r="135" spans="1:16" ht="12.75">
      <c r="A135" s="3" t="s">
        <v>106</v>
      </c>
      <c r="B135" s="7">
        <v>238</v>
      </c>
      <c r="C135" s="7">
        <v>232</v>
      </c>
      <c r="D135" s="38">
        <v>97.5</v>
      </c>
      <c r="E135" s="57">
        <v>2</v>
      </c>
      <c r="F135" s="38">
        <v>0.8</v>
      </c>
      <c r="G135" s="10">
        <v>351</v>
      </c>
      <c r="H135" s="7">
        <v>341</v>
      </c>
      <c r="I135" s="38">
        <v>97.2</v>
      </c>
      <c r="J135" s="10">
        <v>348</v>
      </c>
      <c r="K135" s="38">
        <v>99.1</v>
      </c>
      <c r="L135" s="7">
        <v>337</v>
      </c>
      <c r="M135" s="38">
        <v>96</v>
      </c>
      <c r="N135" s="10">
        <v>202</v>
      </c>
      <c r="O135" s="52">
        <v>141</v>
      </c>
      <c r="P135" s="38">
        <v>69.8</v>
      </c>
    </row>
    <row r="136" spans="1:16" ht="12.75">
      <c r="A136" s="3" t="s">
        <v>107</v>
      </c>
      <c r="B136" s="7">
        <v>1293</v>
      </c>
      <c r="C136" s="7">
        <v>1117</v>
      </c>
      <c r="D136" s="38">
        <v>86.4</v>
      </c>
      <c r="E136" s="57">
        <v>17</v>
      </c>
      <c r="F136" s="38">
        <v>1.3</v>
      </c>
      <c r="G136" s="10">
        <v>1459</v>
      </c>
      <c r="H136" s="7">
        <v>1200</v>
      </c>
      <c r="I136" s="38">
        <v>82.2</v>
      </c>
      <c r="J136" s="10">
        <v>1292</v>
      </c>
      <c r="K136" s="38">
        <v>88.6</v>
      </c>
      <c r="L136" s="7">
        <v>1191</v>
      </c>
      <c r="M136" s="38">
        <v>81.6</v>
      </c>
      <c r="N136" s="10">
        <v>696</v>
      </c>
      <c r="O136" s="52">
        <v>327</v>
      </c>
      <c r="P136" s="38">
        <v>47</v>
      </c>
    </row>
    <row r="137" spans="1:16" ht="12.75">
      <c r="A137" s="3" t="s">
        <v>108</v>
      </c>
      <c r="B137" s="7">
        <v>273</v>
      </c>
      <c r="C137" s="7">
        <v>253</v>
      </c>
      <c r="D137" s="38">
        <v>92.7</v>
      </c>
      <c r="E137" s="57">
        <v>4</v>
      </c>
      <c r="F137" s="38">
        <v>1.5</v>
      </c>
      <c r="G137" s="10">
        <v>332</v>
      </c>
      <c r="H137" s="7">
        <v>310</v>
      </c>
      <c r="I137" s="38">
        <v>93.4</v>
      </c>
      <c r="J137" s="10">
        <v>322</v>
      </c>
      <c r="K137" s="38">
        <v>97</v>
      </c>
      <c r="L137" s="7">
        <v>308</v>
      </c>
      <c r="M137" s="38">
        <v>92.8</v>
      </c>
      <c r="N137" s="10">
        <v>152</v>
      </c>
      <c r="O137" s="52">
        <v>73</v>
      </c>
      <c r="P137" s="38">
        <v>48</v>
      </c>
    </row>
    <row r="138" spans="1:16" ht="12.75">
      <c r="A138" s="3" t="s">
        <v>109</v>
      </c>
      <c r="B138" s="7">
        <v>300</v>
      </c>
      <c r="C138" s="7">
        <v>290</v>
      </c>
      <c r="D138" s="38">
        <v>96.7</v>
      </c>
      <c r="E138" s="57">
        <v>2</v>
      </c>
      <c r="F138" s="38">
        <v>0.7</v>
      </c>
      <c r="G138" s="10">
        <v>409</v>
      </c>
      <c r="H138" s="7">
        <v>383</v>
      </c>
      <c r="I138" s="38">
        <v>93.6</v>
      </c>
      <c r="J138" s="10">
        <v>403</v>
      </c>
      <c r="K138" s="38">
        <v>98.5</v>
      </c>
      <c r="L138" s="7">
        <v>383</v>
      </c>
      <c r="M138" s="38">
        <v>93.6</v>
      </c>
      <c r="N138" s="10">
        <v>218</v>
      </c>
      <c r="O138" s="52">
        <v>121</v>
      </c>
      <c r="P138" s="38">
        <v>55.5</v>
      </c>
    </row>
    <row r="139" spans="1:16" ht="12.75">
      <c r="A139" s="3" t="s">
        <v>110</v>
      </c>
      <c r="B139" s="7">
        <v>267</v>
      </c>
      <c r="C139" s="7">
        <v>242</v>
      </c>
      <c r="D139" s="38">
        <v>90.6</v>
      </c>
      <c r="E139" s="57">
        <v>6</v>
      </c>
      <c r="F139" s="38">
        <v>2.2</v>
      </c>
      <c r="G139" s="10">
        <v>295</v>
      </c>
      <c r="H139" s="7">
        <v>259</v>
      </c>
      <c r="I139" s="38">
        <v>87.8</v>
      </c>
      <c r="J139" s="10">
        <v>280</v>
      </c>
      <c r="K139" s="38">
        <v>94.9</v>
      </c>
      <c r="L139" s="7">
        <v>260</v>
      </c>
      <c r="M139" s="38">
        <v>88.1</v>
      </c>
      <c r="N139" s="10">
        <v>164</v>
      </c>
      <c r="O139" s="52">
        <v>65</v>
      </c>
      <c r="P139" s="38">
        <v>39.6</v>
      </c>
    </row>
    <row r="140" spans="1:16" ht="12.75">
      <c r="A140" s="3" t="s">
        <v>111</v>
      </c>
      <c r="B140" s="7">
        <v>341</v>
      </c>
      <c r="C140" s="7">
        <v>296</v>
      </c>
      <c r="D140" s="38">
        <v>86.8</v>
      </c>
      <c r="E140" s="57">
        <v>3</v>
      </c>
      <c r="F140" s="38">
        <v>0.9</v>
      </c>
      <c r="G140" s="10">
        <v>358</v>
      </c>
      <c r="H140" s="7">
        <v>310</v>
      </c>
      <c r="I140" s="38">
        <v>86.6</v>
      </c>
      <c r="J140" s="10">
        <v>334</v>
      </c>
      <c r="K140" s="38">
        <v>93.3</v>
      </c>
      <c r="L140" s="7">
        <v>307</v>
      </c>
      <c r="M140" s="38">
        <v>85.8</v>
      </c>
      <c r="N140" s="10">
        <v>178</v>
      </c>
      <c r="O140" s="52">
        <v>112</v>
      </c>
      <c r="P140" s="38">
        <v>62.9</v>
      </c>
    </row>
    <row r="141" spans="1:16" ht="12.75">
      <c r="A141" s="3" t="s">
        <v>112</v>
      </c>
      <c r="B141" s="7">
        <v>158</v>
      </c>
      <c r="C141" s="7">
        <v>152</v>
      </c>
      <c r="D141" s="38">
        <v>96.2</v>
      </c>
      <c r="E141" s="57">
        <v>2</v>
      </c>
      <c r="F141" s="38">
        <v>1.3</v>
      </c>
      <c r="G141" s="10">
        <v>214</v>
      </c>
      <c r="H141" s="7">
        <v>208</v>
      </c>
      <c r="I141" s="38">
        <v>97.2</v>
      </c>
      <c r="J141" s="10">
        <v>208</v>
      </c>
      <c r="K141" s="38">
        <v>97.2</v>
      </c>
      <c r="L141" s="7">
        <v>206</v>
      </c>
      <c r="M141" s="38">
        <v>96.3</v>
      </c>
      <c r="N141" s="10">
        <v>106</v>
      </c>
      <c r="O141" s="52">
        <v>77</v>
      </c>
      <c r="P141" s="38">
        <v>72.6</v>
      </c>
    </row>
    <row r="142" spans="1:16" ht="12.75">
      <c r="A142" s="3" t="s">
        <v>113</v>
      </c>
      <c r="B142" s="7">
        <v>557</v>
      </c>
      <c r="C142" s="7">
        <v>531</v>
      </c>
      <c r="D142" s="38">
        <v>95.3</v>
      </c>
      <c r="E142" s="57">
        <v>9</v>
      </c>
      <c r="F142" s="38">
        <v>1.6</v>
      </c>
      <c r="G142" s="10">
        <v>588</v>
      </c>
      <c r="H142" s="7">
        <v>541</v>
      </c>
      <c r="I142" s="38">
        <v>92</v>
      </c>
      <c r="J142" s="10">
        <v>579</v>
      </c>
      <c r="K142" s="38">
        <v>98.5</v>
      </c>
      <c r="L142" s="7">
        <v>542</v>
      </c>
      <c r="M142" s="38">
        <v>92.2</v>
      </c>
      <c r="N142" s="10">
        <v>294</v>
      </c>
      <c r="O142" s="52">
        <v>133</v>
      </c>
      <c r="P142" s="38">
        <v>45.2</v>
      </c>
    </row>
    <row r="143" spans="1:16" ht="12.75">
      <c r="A143" s="3" t="s">
        <v>114</v>
      </c>
      <c r="B143" s="7">
        <v>137</v>
      </c>
      <c r="C143" s="7">
        <v>133</v>
      </c>
      <c r="D143" s="38">
        <v>97.1</v>
      </c>
      <c r="E143" s="57">
        <v>2</v>
      </c>
      <c r="F143" s="38">
        <v>1.5</v>
      </c>
      <c r="G143" s="10">
        <v>166</v>
      </c>
      <c r="H143" s="7">
        <v>152</v>
      </c>
      <c r="I143" s="38">
        <v>91.6</v>
      </c>
      <c r="J143" s="10">
        <v>165</v>
      </c>
      <c r="K143" s="38">
        <v>99.4</v>
      </c>
      <c r="L143" s="7">
        <v>155</v>
      </c>
      <c r="M143" s="38">
        <v>93.4</v>
      </c>
      <c r="N143" s="10">
        <v>75</v>
      </c>
      <c r="O143" s="52">
        <v>32</v>
      </c>
      <c r="P143" s="38">
        <v>42.7</v>
      </c>
    </row>
    <row r="144" spans="1:16" ht="12.75">
      <c r="A144" s="3" t="s">
        <v>115</v>
      </c>
      <c r="B144" s="7">
        <v>186</v>
      </c>
      <c r="C144" s="7">
        <v>179</v>
      </c>
      <c r="D144" s="38">
        <v>96.2</v>
      </c>
      <c r="E144" s="57">
        <v>3</v>
      </c>
      <c r="F144" s="38">
        <v>1.6</v>
      </c>
      <c r="G144" s="10">
        <v>229</v>
      </c>
      <c r="H144" s="7">
        <v>220</v>
      </c>
      <c r="I144" s="38">
        <v>96.1</v>
      </c>
      <c r="J144" s="10">
        <v>228</v>
      </c>
      <c r="K144" s="38">
        <v>99.6</v>
      </c>
      <c r="L144" s="7">
        <v>223</v>
      </c>
      <c r="M144" s="38">
        <v>97.4</v>
      </c>
      <c r="N144" s="10">
        <v>116</v>
      </c>
      <c r="O144" s="52">
        <v>34</v>
      </c>
      <c r="P144" s="38">
        <v>29.3</v>
      </c>
    </row>
    <row r="145" spans="1:16" ht="12.75">
      <c r="A145" s="3" t="s">
        <v>116</v>
      </c>
      <c r="B145" s="7">
        <v>161</v>
      </c>
      <c r="C145" s="7">
        <v>151</v>
      </c>
      <c r="D145" s="38">
        <v>93.8</v>
      </c>
      <c r="E145" s="57">
        <v>3</v>
      </c>
      <c r="F145" s="38">
        <v>1.9</v>
      </c>
      <c r="G145" s="10">
        <v>221</v>
      </c>
      <c r="H145" s="7">
        <v>215</v>
      </c>
      <c r="I145" s="38">
        <v>97.3</v>
      </c>
      <c r="J145" s="10">
        <v>221</v>
      </c>
      <c r="K145" s="38">
        <v>100</v>
      </c>
      <c r="L145" s="7">
        <v>216</v>
      </c>
      <c r="M145" s="38">
        <v>97.7</v>
      </c>
      <c r="N145" s="10">
        <v>129</v>
      </c>
      <c r="O145" s="52">
        <v>89</v>
      </c>
      <c r="P145" s="38">
        <v>69</v>
      </c>
    </row>
    <row r="146" spans="1:16" ht="12.75">
      <c r="A146" s="3" t="s">
        <v>117</v>
      </c>
      <c r="B146" s="7">
        <v>131</v>
      </c>
      <c r="C146" s="7">
        <v>120</v>
      </c>
      <c r="D146" s="38">
        <v>91.6</v>
      </c>
      <c r="E146" s="57">
        <v>3</v>
      </c>
      <c r="F146" s="38">
        <v>2.3</v>
      </c>
      <c r="G146" s="10">
        <v>153</v>
      </c>
      <c r="H146" s="7">
        <v>147</v>
      </c>
      <c r="I146" s="38">
        <v>96.1</v>
      </c>
      <c r="J146" s="10">
        <v>152</v>
      </c>
      <c r="K146" s="38">
        <v>99.3</v>
      </c>
      <c r="L146" s="7">
        <v>146</v>
      </c>
      <c r="M146" s="38">
        <v>95.4</v>
      </c>
      <c r="N146" s="10">
        <v>74</v>
      </c>
      <c r="O146" s="52">
        <v>51</v>
      </c>
      <c r="P146" s="38">
        <v>68.9</v>
      </c>
    </row>
    <row r="147" spans="1:16" ht="12.75">
      <c r="A147" s="3" t="s">
        <v>118</v>
      </c>
      <c r="B147" s="7">
        <v>544</v>
      </c>
      <c r="C147" s="7">
        <v>524</v>
      </c>
      <c r="D147" s="38">
        <v>96.3</v>
      </c>
      <c r="E147" s="57">
        <v>4</v>
      </c>
      <c r="F147" s="38">
        <v>0.7</v>
      </c>
      <c r="G147" s="10">
        <v>680</v>
      </c>
      <c r="H147" s="7">
        <v>659</v>
      </c>
      <c r="I147" s="38">
        <v>96.9</v>
      </c>
      <c r="J147" s="10">
        <v>676</v>
      </c>
      <c r="K147" s="38">
        <v>99.4</v>
      </c>
      <c r="L147" s="7">
        <v>663</v>
      </c>
      <c r="M147" s="38">
        <v>97.5</v>
      </c>
      <c r="N147" s="10">
        <v>279</v>
      </c>
      <c r="O147" s="52">
        <v>203</v>
      </c>
      <c r="P147" s="38">
        <v>72.8</v>
      </c>
    </row>
    <row r="148" spans="1:16" ht="12.75">
      <c r="A148" s="3" t="s">
        <v>119</v>
      </c>
      <c r="B148" s="7">
        <v>329</v>
      </c>
      <c r="C148" s="7">
        <v>307</v>
      </c>
      <c r="D148" s="38">
        <v>93.3</v>
      </c>
      <c r="E148" s="57">
        <v>13</v>
      </c>
      <c r="F148" s="38">
        <v>4</v>
      </c>
      <c r="G148" s="10">
        <v>424</v>
      </c>
      <c r="H148" s="7">
        <v>400</v>
      </c>
      <c r="I148" s="38">
        <v>94.3</v>
      </c>
      <c r="J148" s="10">
        <v>416</v>
      </c>
      <c r="K148" s="38">
        <v>98.1</v>
      </c>
      <c r="L148" s="7">
        <v>399</v>
      </c>
      <c r="M148" s="38">
        <v>94.1</v>
      </c>
      <c r="N148" s="10">
        <v>205</v>
      </c>
      <c r="O148" s="52">
        <v>125</v>
      </c>
      <c r="P148" s="38">
        <v>61</v>
      </c>
    </row>
    <row r="149" spans="1:16" ht="12.75">
      <c r="A149" s="3" t="s">
        <v>120</v>
      </c>
      <c r="B149" s="7">
        <v>248</v>
      </c>
      <c r="C149" s="7">
        <v>232</v>
      </c>
      <c r="D149" s="38">
        <v>93.5</v>
      </c>
      <c r="E149" s="57">
        <v>6</v>
      </c>
      <c r="F149" s="38">
        <v>2.4</v>
      </c>
      <c r="G149" s="10">
        <v>325</v>
      </c>
      <c r="H149" s="7">
        <v>303</v>
      </c>
      <c r="I149" s="38">
        <v>93.2</v>
      </c>
      <c r="J149" s="10">
        <v>319</v>
      </c>
      <c r="K149" s="38">
        <v>98.2</v>
      </c>
      <c r="L149" s="7">
        <v>300</v>
      </c>
      <c r="M149" s="38">
        <v>92.3</v>
      </c>
      <c r="N149" s="10">
        <v>139</v>
      </c>
      <c r="O149" s="52">
        <v>81</v>
      </c>
      <c r="P149" s="38">
        <v>58.3</v>
      </c>
    </row>
    <row r="150" spans="1:16" ht="12.75">
      <c r="A150" s="3" t="s">
        <v>121</v>
      </c>
      <c r="B150" s="7">
        <v>66</v>
      </c>
      <c r="C150" s="7">
        <v>63</v>
      </c>
      <c r="D150" s="38">
        <v>95.5</v>
      </c>
      <c r="E150" s="57">
        <v>1</v>
      </c>
      <c r="F150" s="38">
        <v>1.5</v>
      </c>
      <c r="G150" s="10">
        <v>72</v>
      </c>
      <c r="H150" s="7">
        <v>69</v>
      </c>
      <c r="I150" s="38">
        <v>95.8</v>
      </c>
      <c r="J150" s="10">
        <v>72</v>
      </c>
      <c r="K150" s="38">
        <v>100</v>
      </c>
      <c r="L150" s="7">
        <v>70</v>
      </c>
      <c r="M150" s="38">
        <v>97.2</v>
      </c>
      <c r="N150" s="10">
        <v>32</v>
      </c>
      <c r="O150" s="52">
        <v>20</v>
      </c>
      <c r="P150" s="38">
        <v>62.5</v>
      </c>
    </row>
    <row r="151" spans="1:16" ht="12.75">
      <c r="A151" s="3" t="s">
        <v>122</v>
      </c>
      <c r="B151" s="7">
        <v>302</v>
      </c>
      <c r="C151" s="7">
        <v>292</v>
      </c>
      <c r="D151" s="38">
        <v>96.7</v>
      </c>
      <c r="E151" s="57">
        <v>1</v>
      </c>
      <c r="F151" s="38">
        <v>0.3</v>
      </c>
      <c r="G151" s="10">
        <v>449</v>
      </c>
      <c r="H151" s="7">
        <v>427</v>
      </c>
      <c r="I151" s="38">
        <v>95.1</v>
      </c>
      <c r="J151" s="10">
        <v>445</v>
      </c>
      <c r="K151" s="38">
        <v>99.1</v>
      </c>
      <c r="L151" s="7">
        <v>426</v>
      </c>
      <c r="M151" s="38">
        <v>94.9</v>
      </c>
      <c r="N151" s="10">
        <v>224</v>
      </c>
      <c r="O151" s="52">
        <v>151</v>
      </c>
      <c r="P151" s="38">
        <v>67.4</v>
      </c>
    </row>
    <row r="152" spans="1:16" ht="12.75">
      <c r="A152" s="3" t="s">
        <v>123</v>
      </c>
      <c r="B152" s="7">
        <v>319</v>
      </c>
      <c r="C152" s="7">
        <v>183</v>
      </c>
      <c r="D152" s="38">
        <v>57.4</v>
      </c>
      <c r="E152" s="57">
        <v>6</v>
      </c>
      <c r="F152" s="38">
        <v>1.9</v>
      </c>
      <c r="G152" s="10">
        <v>332</v>
      </c>
      <c r="H152" s="7">
        <v>217</v>
      </c>
      <c r="I152" s="38">
        <v>65.4</v>
      </c>
      <c r="J152" s="10">
        <v>239</v>
      </c>
      <c r="K152" s="38">
        <v>72</v>
      </c>
      <c r="L152" s="7">
        <v>216</v>
      </c>
      <c r="M152" s="38">
        <v>65.1</v>
      </c>
      <c r="N152" s="10">
        <v>176</v>
      </c>
      <c r="O152" s="52">
        <v>72</v>
      </c>
      <c r="P152" s="38">
        <v>40.9</v>
      </c>
    </row>
    <row r="153" spans="1:16" ht="12.75">
      <c r="A153" s="3" t="s">
        <v>124</v>
      </c>
      <c r="B153" s="7">
        <v>164</v>
      </c>
      <c r="C153" s="7">
        <v>136</v>
      </c>
      <c r="D153" s="38">
        <v>82.9</v>
      </c>
      <c r="E153" s="57">
        <v>2</v>
      </c>
      <c r="F153" s="38">
        <v>1.2</v>
      </c>
      <c r="G153" s="10">
        <v>182</v>
      </c>
      <c r="H153" s="7">
        <v>165</v>
      </c>
      <c r="I153" s="38">
        <v>90.7</v>
      </c>
      <c r="J153" s="10">
        <v>172</v>
      </c>
      <c r="K153" s="38">
        <v>94.5</v>
      </c>
      <c r="L153" s="7">
        <v>165</v>
      </c>
      <c r="M153" s="38">
        <v>90.7</v>
      </c>
      <c r="N153" s="10">
        <v>78</v>
      </c>
      <c r="O153" s="52">
        <v>45</v>
      </c>
      <c r="P153" s="38">
        <v>57.7</v>
      </c>
    </row>
    <row r="154" spans="1:16" ht="12.75">
      <c r="A154" s="3" t="s">
        <v>125</v>
      </c>
      <c r="B154" s="7">
        <v>512</v>
      </c>
      <c r="C154" s="7">
        <v>484</v>
      </c>
      <c r="D154" s="38">
        <v>94.5</v>
      </c>
      <c r="E154" s="57">
        <v>4</v>
      </c>
      <c r="F154" s="38">
        <v>0.8</v>
      </c>
      <c r="G154" s="10">
        <v>579</v>
      </c>
      <c r="H154" s="7">
        <v>536</v>
      </c>
      <c r="I154" s="38">
        <v>92.6</v>
      </c>
      <c r="J154" s="10">
        <v>565</v>
      </c>
      <c r="K154" s="38">
        <v>97.6</v>
      </c>
      <c r="L154" s="7">
        <v>533</v>
      </c>
      <c r="M154" s="38">
        <v>92.1</v>
      </c>
      <c r="N154" s="10">
        <v>288</v>
      </c>
      <c r="O154" s="52">
        <v>137</v>
      </c>
      <c r="P154" s="38">
        <v>47.6</v>
      </c>
    </row>
    <row r="155" spans="1:16" ht="12.75">
      <c r="A155" s="3" t="s">
        <v>126</v>
      </c>
      <c r="B155" s="7">
        <v>1495</v>
      </c>
      <c r="C155" s="7">
        <v>1395</v>
      </c>
      <c r="D155" s="38">
        <v>93.3</v>
      </c>
      <c r="E155" s="57">
        <v>34</v>
      </c>
      <c r="F155" s="38">
        <v>2.3</v>
      </c>
      <c r="G155" s="10">
        <v>1544</v>
      </c>
      <c r="H155" s="7">
        <v>1463</v>
      </c>
      <c r="I155" s="38">
        <v>94.8</v>
      </c>
      <c r="J155" s="10">
        <v>1514</v>
      </c>
      <c r="K155" s="38">
        <v>98.1</v>
      </c>
      <c r="L155" s="7">
        <v>1457</v>
      </c>
      <c r="M155" s="38">
        <v>94.4</v>
      </c>
      <c r="N155" s="10">
        <v>744</v>
      </c>
      <c r="O155" s="52">
        <v>466</v>
      </c>
      <c r="P155" s="38">
        <v>62.6</v>
      </c>
    </row>
    <row r="156" spans="1:16" ht="12.75">
      <c r="A156" s="3" t="s">
        <v>127</v>
      </c>
      <c r="B156" s="7">
        <v>326</v>
      </c>
      <c r="C156" s="7">
        <v>240</v>
      </c>
      <c r="D156" s="38">
        <v>73.6</v>
      </c>
      <c r="E156" s="57">
        <v>6</v>
      </c>
      <c r="F156" s="38">
        <v>1.8</v>
      </c>
      <c r="G156" s="10">
        <v>377</v>
      </c>
      <c r="H156" s="7">
        <v>290</v>
      </c>
      <c r="I156" s="38">
        <v>76.9</v>
      </c>
      <c r="J156" s="10">
        <v>317</v>
      </c>
      <c r="K156" s="38">
        <v>84.1</v>
      </c>
      <c r="L156" s="7">
        <v>289</v>
      </c>
      <c r="M156" s="38">
        <v>76.7</v>
      </c>
      <c r="N156" s="10">
        <v>204</v>
      </c>
      <c r="O156" s="52">
        <v>64</v>
      </c>
      <c r="P156" s="38">
        <v>31.4</v>
      </c>
    </row>
    <row r="157" spans="1:16" ht="12.75">
      <c r="A157" s="3" t="s">
        <v>128</v>
      </c>
      <c r="B157" s="7">
        <v>261</v>
      </c>
      <c r="C157" s="7">
        <v>242</v>
      </c>
      <c r="D157" s="38">
        <v>92.7</v>
      </c>
      <c r="E157" s="57">
        <v>3</v>
      </c>
      <c r="F157" s="38">
        <v>1.1</v>
      </c>
      <c r="G157" s="10">
        <v>316</v>
      </c>
      <c r="H157" s="7">
        <v>289</v>
      </c>
      <c r="I157" s="38">
        <v>91.5</v>
      </c>
      <c r="J157" s="10">
        <v>304</v>
      </c>
      <c r="K157" s="38">
        <v>96.2</v>
      </c>
      <c r="L157" s="7">
        <v>289</v>
      </c>
      <c r="M157" s="38">
        <v>91.5</v>
      </c>
      <c r="N157" s="10">
        <v>148</v>
      </c>
      <c r="O157" s="52">
        <v>42</v>
      </c>
      <c r="P157" s="38">
        <v>28.4</v>
      </c>
    </row>
    <row r="158" spans="1:16" ht="12.75">
      <c r="A158" s="3" t="s">
        <v>398</v>
      </c>
      <c r="B158" s="7">
        <v>307</v>
      </c>
      <c r="C158" s="7">
        <v>297</v>
      </c>
      <c r="D158" s="38">
        <v>96.7</v>
      </c>
      <c r="E158" s="57">
        <v>2</v>
      </c>
      <c r="F158" s="38">
        <v>0.7</v>
      </c>
      <c r="G158" s="10">
        <v>379</v>
      </c>
      <c r="H158" s="7">
        <v>365</v>
      </c>
      <c r="I158" s="38">
        <v>96.3</v>
      </c>
      <c r="J158" s="10">
        <v>376</v>
      </c>
      <c r="K158" s="38">
        <v>99.2</v>
      </c>
      <c r="L158" s="7">
        <v>363</v>
      </c>
      <c r="M158" s="38">
        <v>95.8</v>
      </c>
      <c r="N158" s="10">
        <v>203</v>
      </c>
      <c r="O158" s="52">
        <v>141</v>
      </c>
      <c r="P158" s="38">
        <v>69.5</v>
      </c>
    </row>
    <row r="159" spans="1:16" ht="12.75">
      <c r="A159" s="3" t="s">
        <v>129</v>
      </c>
      <c r="B159" s="7">
        <v>418</v>
      </c>
      <c r="C159" s="7">
        <v>397</v>
      </c>
      <c r="D159" s="38">
        <v>95</v>
      </c>
      <c r="E159" s="57">
        <v>10</v>
      </c>
      <c r="F159" s="38">
        <v>2.4</v>
      </c>
      <c r="G159" s="10">
        <v>545</v>
      </c>
      <c r="H159" s="7">
        <v>526</v>
      </c>
      <c r="I159" s="38">
        <v>96.5</v>
      </c>
      <c r="J159" s="10">
        <v>541</v>
      </c>
      <c r="K159" s="38">
        <v>99.3</v>
      </c>
      <c r="L159" s="7">
        <v>525</v>
      </c>
      <c r="M159" s="38">
        <v>96.3</v>
      </c>
      <c r="N159" s="10">
        <v>248</v>
      </c>
      <c r="O159" s="52">
        <v>195</v>
      </c>
      <c r="P159" s="38">
        <v>78.6</v>
      </c>
    </row>
    <row r="160" spans="1:16" ht="12.75">
      <c r="A160" s="3" t="s">
        <v>130</v>
      </c>
      <c r="B160" s="7">
        <v>504</v>
      </c>
      <c r="C160" s="7">
        <v>478</v>
      </c>
      <c r="D160" s="38">
        <v>94.8</v>
      </c>
      <c r="E160" s="57">
        <v>6</v>
      </c>
      <c r="F160" s="38">
        <v>1.2</v>
      </c>
      <c r="G160" s="10">
        <v>682</v>
      </c>
      <c r="H160" s="7">
        <v>640</v>
      </c>
      <c r="I160" s="38">
        <v>93.8</v>
      </c>
      <c r="J160" s="10">
        <v>674</v>
      </c>
      <c r="K160" s="38">
        <v>98.8</v>
      </c>
      <c r="L160" s="7">
        <v>639</v>
      </c>
      <c r="M160" s="38">
        <v>93.7</v>
      </c>
      <c r="N160" s="10">
        <v>348</v>
      </c>
      <c r="O160" s="52">
        <v>253</v>
      </c>
      <c r="P160" s="38">
        <v>72.7</v>
      </c>
    </row>
    <row r="161" spans="1:16" ht="12.75">
      <c r="A161" s="3" t="s">
        <v>131</v>
      </c>
      <c r="B161" s="7">
        <v>276</v>
      </c>
      <c r="C161" s="7">
        <v>250</v>
      </c>
      <c r="D161" s="38">
        <v>90.6</v>
      </c>
      <c r="E161" s="57">
        <v>5</v>
      </c>
      <c r="F161" s="38">
        <v>1.8</v>
      </c>
      <c r="G161" s="10">
        <v>296</v>
      </c>
      <c r="H161" s="7">
        <v>278</v>
      </c>
      <c r="I161" s="38">
        <v>93.9</v>
      </c>
      <c r="J161" s="10">
        <v>288</v>
      </c>
      <c r="K161" s="38">
        <v>97.3</v>
      </c>
      <c r="L161" s="7">
        <v>274</v>
      </c>
      <c r="M161" s="38">
        <v>92.6</v>
      </c>
      <c r="N161" s="10">
        <v>160</v>
      </c>
      <c r="O161" s="52">
        <v>55</v>
      </c>
      <c r="P161" s="38">
        <v>34.4</v>
      </c>
    </row>
    <row r="162" spans="1:16" ht="12.75">
      <c r="A162" s="3" t="s">
        <v>132</v>
      </c>
      <c r="B162" s="7">
        <v>315</v>
      </c>
      <c r="C162" s="7">
        <v>291</v>
      </c>
      <c r="D162" s="38">
        <v>92.4</v>
      </c>
      <c r="E162" s="57">
        <v>5</v>
      </c>
      <c r="F162" s="38">
        <v>1.6</v>
      </c>
      <c r="G162" s="10">
        <v>383</v>
      </c>
      <c r="H162" s="7">
        <v>339</v>
      </c>
      <c r="I162" s="38">
        <v>88.5</v>
      </c>
      <c r="J162" s="10">
        <v>376</v>
      </c>
      <c r="K162" s="38">
        <v>98.2</v>
      </c>
      <c r="L162" s="7">
        <v>339</v>
      </c>
      <c r="M162" s="38">
        <v>88.5</v>
      </c>
      <c r="N162" s="10">
        <v>177</v>
      </c>
      <c r="O162" s="52">
        <v>109</v>
      </c>
      <c r="P162" s="38">
        <v>61.6</v>
      </c>
    </row>
    <row r="163" spans="1:16" ht="12.75">
      <c r="A163" s="3" t="s">
        <v>133</v>
      </c>
      <c r="B163" s="7">
        <v>386</v>
      </c>
      <c r="C163" s="7">
        <v>361</v>
      </c>
      <c r="D163" s="38">
        <v>93.5</v>
      </c>
      <c r="E163" s="57">
        <v>5</v>
      </c>
      <c r="F163" s="38">
        <v>1.3</v>
      </c>
      <c r="G163" s="10">
        <v>517</v>
      </c>
      <c r="H163" s="7">
        <v>481</v>
      </c>
      <c r="I163" s="38">
        <v>93</v>
      </c>
      <c r="J163" s="10">
        <v>510</v>
      </c>
      <c r="K163" s="38">
        <v>98.6</v>
      </c>
      <c r="L163" s="7">
        <v>480</v>
      </c>
      <c r="M163" s="38">
        <v>92.8</v>
      </c>
      <c r="N163" s="10">
        <v>292</v>
      </c>
      <c r="O163" s="52">
        <v>167</v>
      </c>
      <c r="P163" s="38">
        <v>57.2</v>
      </c>
    </row>
    <row r="164" spans="1:16" ht="12.75">
      <c r="A164" s="3" t="s">
        <v>134</v>
      </c>
      <c r="B164" s="7">
        <v>106</v>
      </c>
      <c r="C164" s="7">
        <v>102</v>
      </c>
      <c r="D164" s="38">
        <v>96.2</v>
      </c>
      <c r="E164" s="57">
        <v>3</v>
      </c>
      <c r="F164" s="38">
        <v>2.8</v>
      </c>
      <c r="G164" s="10">
        <v>157</v>
      </c>
      <c r="H164" s="7">
        <v>155</v>
      </c>
      <c r="I164" s="38">
        <v>98.7</v>
      </c>
      <c r="J164" s="10">
        <v>157</v>
      </c>
      <c r="K164" s="38">
        <v>100</v>
      </c>
      <c r="L164" s="7">
        <v>156</v>
      </c>
      <c r="M164" s="38">
        <v>99.4</v>
      </c>
      <c r="N164" s="10">
        <v>73</v>
      </c>
      <c r="O164" s="52">
        <v>47</v>
      </c>
      <c r="P164" s="38">
        <v>64.4</v>
      </c>
    </row>
    <row r="165" spans="1:16" ht="12.75">
      <c r="A165" s="3" t="s">
        <v>135</v>
      </c>
      <c r="B165" s="7">
        <v>24</v>
      </c>
      <c r="C165" s="7">
        <v>18</v>
      </c>
      <c r="D165" s="38">
        <v>75</v>
      </c>
      <c r="E165" s="57">
        <v>2</v>
      </c>
      <c r="F165" s="38">
        <v>8.3</v>
      </c>
      <c r="G165" s="10">
        <v>18</v>
      </c>
      <c r="H165" s="7">
        <v>16</v>
      </c>
      <c r="I165" s="38">
        <v>88.9</v>
      </c>
      <c r="J165" s="10">
        <v>18</v>
      </c>
      <c r="K165" s="38">
        <v>100</v>
      </c>
      <c r="L165" s="7">
        <v>16</v>
      </c>
      <c r="M165" s="38">
        <v>88.9</v>
      </c>
      <c r="N165" s="10">
        <v>6</v>
      </c>
      <c r="O165" s="52">
        <v>5</v>
      </c>
      <c r="P165" s="38">
        <v>83.3</v>
      </c>
    </row>
    <row r="166" spans="1:16" ht="12.75">
      <c r="A166" s="3" t="s">
        <v>136</v>
      </c>
      <c r="B166" s="7">
        <v>123</v>
      </c>
      <c r="C166" s="7">
        <v>98</v>
      </c>
      <c r="D166" s="38">
        <v>79.7</v>
      </c>
      <c r="E166" s="57">
        <v>2</v>
      </c>
      <c r="F166" s="38">
        <v>1.6</v>
      </c>
      <c r="G166" s="10">
        <v>128</v>
      </c>
      <c r="H166" s="7">
        <v>97</v>
      </c>
      <c r="I166" s="38">
        <v>75.8</v>
      </c>
      <c r="J166" s="10">
        <v>100</v>
      </c>
      <c r="K166" s="38">
        <v>78.1</v>
      </c>
      <c r="L166" s="7">
        <v>95</v>
      </c>
      <c r="M166" s="38">
        <v>74.2</v>
      </c>
      <c r="N166" s="10">
        <v>72</v>
      </c>
      <c r="O166" s="52">
        <v>13</v>
      </c>
      <c r="P166" s="38">
        <v>18.1</v>
      </c>
    </row>
    <row r="167" spans="1:16" ht="12.75">
      <c r="A167" s="3" t="s">
        <v>137</v>
      </c>
      <c r="B167" s="7">
        <v>474</v>
      </c>
      <c r="C167" s="7">
        <v>443</v>
      </c>
      <c r="D167" s="38">
        <v>93.5</v>
      </c>
      <c r="E167" s="57">
        <v>3</v>
      </c>
      <c r="F167" s="38">
        <v>0.6</v>
      </c>
      <c r="G167" s="10">
        <v>583</v>
      </c>
      <c r="H167" s="7">
        <v>554</v>
      </c>
      <c r="I167" s="38">
        <v>95</v>
      </c>
      <c r="J167" s="10">
        <v>575</v>
      </c>
      <c r="K167" s="38">
        <v>98.6</v>
      </c>
      <c r="L167" s="7">
        <v>553</v>
      </c>
      <c r="M167" s="38">
        <v>94.9</v>
      </c>
      <c r="N167" s="10">
        <v>251</v>
      </c>
      <c r="O167" s="52">
        <v>166</v>
      </c>
      <c r="P167" s="38">
        <v>66.1</v>
      </c>
    </row>
    <row r="168" spans="1:16" ht="12.75">
      <c r="A168" s="3" t="s">
        <v>138</v>
      </c>
      <c r="B168" s="7">
        <v>84</v>
      </c>
      <c r="C168" s="7">
        <v>76</v>
      </c>
      <c r="D168" s="38">
        <v>90.5</v>
      </c>
      <c r="E168" s="57">
        <v>4</v>
      </c>
      <c r="F168" s="38">
        <v>4.8</v>
      </c>
      <c r="G168" s="10">
        <v>136</v>
      </c>
      <c r="H168" s="7">
        <v>129</v>
      </c>
      <c r="I168" s="38">
        <v>94.9</v>
      </c>
      <c r="J168" s="10">
        <v>133</v>
      </c>
      <c r="K168" s="38">
        <v>97.8</v>
      </c>
      <c r="L168" s="7">
        <v>127</v>
      </c>
      <c r="M168" s="38">
        <v>93.4</v>
      </c>
      <c r="N168" s="10">
        <v>49</v>
      </c>
      <c r="O168" s="52">
        <v>33</v>
      </c>
      <c r="P168" s="38">
        <v>67.3</v>
      </c>
    </row>
    <row r="169" spans="1:16" ht="12.75">
      <c r="A169" s="3" t="s">
        <v>139</v>
      </c>
      <c r="B169" s="7">
        <v>255</v>
      </c>
      <c r="C169" s="7">
        <v>246</v>
      </c>
      <c r="D169" s="38">
        <v>96.5</v>
      </c>
      <c r="E169" s="57">
        <v>4</v>
      </c>
      <c r="F169" s="38">
        <v>1.6</v>
      </c>
      <c r="G169" s="10">
        <v>265</v>
      </c>
      <c r="H169" s="7">
        <v>253</v>
      </c>
      <c r="I169" s="38">
        <v>95.5</v>
      </c>
      <c r="J169" s="10">
        <v>260</v>
      </c>
      <c r="K169" s="38">
        <v>98.1</v>
      </c>
      <c r="L169" s="7">
        <v>253</v>
      </c>
      <c r="M169" s="38">
        <v>95.5</v>
      </c>
      <c r="N169" s="10">
        <v>140</v>
      </c>
      <c r="O169" s="52">
        <v>79</v>
      </c>
      <c r="P169" s="38">
        <v>56.4</v>
      </c>
    </row>
    <row r="170" spans="1:16" ht="12.75">
      <c r="A170" s="3" t="s">
        <v>140</v>
      </c>
      <c r="B170" s="7">
        <v>309</v>
      </c>
      <c r="C170" s="7">
        <v>281</v>
      </c>
      <c r="D170" s="38">
        <v>90.9</v>
      </c>
      <c r="E170" s="57">
        <v>6</v>
      </c>
      <c r="F170" s="38">
        <v>1.9</v>
      </c>
      <c r="G170" s="10">
        <v>363</v>
      </c>
      <c r="H170" s="7">
        <v>334</v>
      </c>
      <c r="I170" s="38">
        <v>92</v>
      </c>
      <c r="J170" s="10">
        <v>358</v>
      </c>
      <c r="K170" s="38">
        <v>98.6</v>
      </c>
      <c r="L170" s="7">
        <v>338</v>
      </c>
      <c r="M170" s="38">
        <v>93.1</v>
      </c>
      <c r="N170" s="10">
        <v>171</v>
      </c>
      <c r="O170" s="52">
        <v>120</v>
      </c>
      <c r="P170" s="38">
        <v>70.2</v>
      </c>
    </row>
    <row r="171" spans="1:16" ht="12.75">
      <c r="A171" s="3" t="s">
        <v>141</v>
      </c>
      <c r="B171" s="7">
        <v>200</v>
      </c>
      <c r="C171" s="7">
        <v>194</v>
      </c>
      <c r="D171" s="38">
        <v>97</v>
      </c>
      <c r="E171" s="57">
        <v>3</v>
      </c>
      <c r="F171" s="38">
        <v>1.5</v>
      </c>
      <c r="G171" s="10">
        <v>221</v>
      </c>
      <c r="H171" s="7">
        <v>215</v>
      </c>
      <c r="I171" s="38">
        <v>97.3</v>
      </c>
      <c r="J171" s="10">
        <v>220</v>
      </c>
      <c r="K171" s="38">
        <v>99.5</v>
      </c>
      <c r="L171" s="7">
        <v>214</v>
      </c>
      <c r="M171" s="38">
        <v>96.8</v>
      </c>
      <c r="N171" s="10">
        <v>128</v>
      </c>
      <c r="O171" s="52">
        <v>110</v>
      </c>
      <c r="P171" s="38">
        <v>85.9</v>
      </c>
    </row>
    <row r="172" spans="1:16" ht="12.75">
      <c r="A172" s="3" t="s">
        <v>142</v>
      </c>
      <c r="B172" s="7">
        <v>149</v>
      </c>
      <c r="C172" s="7">
        <v>143</v>
      </c>
      <c r="D172" s="38">
        <v>96</v>
      </c>
      <c r="E172" s="57">
        <v>2</v>
      </c>
      <c r="F172" s="38">
        <v>1.3</v>
      </c>
      <c r="G172" s="10">
        <v>153</v>
      </c>
      <c r="H172" s="7">
        <v>144</v>
      </c>
      <c r="I172" s="38">
        <v>94.1</v>
      </c>
      <c r="J172" s="10">
        <v>153</v>
      </c>
      <c r="K172" s="38">
        <v>100</v>
      </c>
      <c r="L172" s="7">
        <v>144</v>
      </c>
      <c r="M172" s="38">
        <v>94.1</v>
      </c>
      <c r="N172" s="10">
        <v>89</v>
      </c>
      <c r="O172" s="52">
        <v>59</v>
      </c>
      <c r="P172" s="38">
        <v>66.3</v>
      </c>
    </row>
    <row r="173" spans="1:16" ht="12.75">
      <c r="A173" s="3" t="s">
        <v>143</v>
      </c>
      <c r="B173" s="7">
        <v>441</v>
      </c>
      <c r="C173" s="7">
        <v>420</v>
      </c>
      <c r="D173" s="38">
        <v>95.2</v>
      </c>
      <c r="E173" s="57">
        <v>10</v>
      </c>
      <c r="F173" s="38">
        <v>2.3</v>
      </c>
      <c r="G173" s="10">
        <v>541</v>
      </c>
      <c r="H173" s="7">
        <v>529</v>
      </c>
      <c r="I173" s="38">
        <v>97.8</v>
      </c>
      <c r="J173" s="10">
        <v>538</v>
      </c>
      <c r="K173" s="38">
        <v>99.4</v>
      </c>
      <c r="L173" s="7">
        <v>525</v>
      </c>
      <c r="M173" s="38">
        <v>97</v>
      </c>
      <c r="N173" s="10">
        <v>296</v>
      </c>
      <c r="O173" s="52">
        <v>211</v>
      </c>
      <c r="P173" s="38">
        <v>71.3</v>
      </c>
    </row>
    <row r="174" spans="1:16" ht="12.75">
      <c r="A174" s="3" t="s">
        <v>144</v>
      </c>
      <c r="B174" s="7">
        <v>322</v>
      </c>
      <c r="C174" s="7">
        <v>299</v>
      </c>
      <c r="D174" s="38">
        <v>92.9</v>
      </c>
      <c r="E174" s="57">
        <v>7</v>
      </c>
      <c r="F174" s="38">
        <v>2.2</v>
      </c>
      <c r="G174" s="10">
        <v>354</v>
      </c>
      <c r="H174" s="7">
        <v>330</v>
      </c>
      <c r="I174" s="38">
        <v>93.2</v>
      </c>
      <c r="J174" s="10">
        <v>347</v>
      </c>
      <c r="K174" s="38">
        <v>98</v>
      </c>
      <c r="L174" s="7">
        <v>329</v>
      </c>
      <c r="M174" s="38">
        <v>92.9</v>
      </c>
      <c r="N174" s="10">
        <v>193</v>
      </c>
      <c r="O174" s="52">
        <v>153</v>
      </c>
      <c r="P174" s="38">
        <v>79.3</v>
      </c>
    </row>
    <row r="175" spans="1:16" ht="12.75">
      <c r="A175" s="3" t="s">
        <v>145</v>
      </c>
      <c r="B175" s="7">
        <v>372</v>
      </c>
      <c r="C175" s="7">
        <v>314</v>
      </c>
      <c r="D175" s="38">
        <v>84.4</v>
      </c>
      <c r="E175" s="57">
        <v>4</v>
      </c>
      <c r="F175" s="38">
        <v>1.1</v>
      </c>
      <c r="G175" s="10">
        <v>406</v>
      </c>
      <c r="H175" s="7">
        <v>329</v>
      </c>
      <c r="I175" s="38">
        <v>81</v>
      </c>
      <c r="J175" s="10">
        <v>355</v>
      </c>
      <c r="K175" s="38">
        <v>87.4</v>
      </c>
      <c r="L175" s="7">
        <v>328</v>
      </c>
      <c r="M175" s="38">
        <v>80.8</v>
      </c>
      <c r="N175" s="10">
        <v>182</v>
      </c>
      <c r="O175" s="52">
        <v>83</v>
      </c>
      <c r="P175" s="38">
        <v>45.6</v>
      </c>
    </row>
    <row r="176" spans="1:16" ht="12.75">
      <c r="A176" s="3" t="s">
        <v>146</v>
      </c>
      <c r="B176" s="7">
        <v>320</v>
      </c>
      <c r="C176" s="7">
        <v>303</v>
      </c>
      <c r="D176" s="38">
        <v>94.7</v>
      </c>
      <c r="E176" s="57">
        <v>5</v>
      </c>
      <c r="F176" s="38">
        <v>1.6</v>
      </c>
      <c r="G176" s="10">
        <v>353</v>
      </c>
      <c r="H176" s="7">
        <v>337</v>
      </c>
      <c r="I176" s="38">
        <v>95.5</v>
      </c>
      <c r="J176" s="10">
        <v>350</v>
      </c>
      <c r="K176" s="38">
        <v>99.2</v>
      </c>
      <c r="L176" s="7">
        <v>337</v>
      </c>
      <c r="M176" s="38">
        <v>95.5</v>
      </c>
      <c r="N176" s="10">
        <v>169</v>
      </c>
      <c r="O176" s="52">
        <v>105</v>
      </c>
      <c r="P176" s="38">
        <v>62.1</v>
      </c>
    </row>
    <row r="177" spans="1:16" ht="12.75">
      <c r="A177" s="3" t="s">
        <v>147</v>
      </c>
      <c r="B177" s="7">
        <v>532</v>
      </c>
      <c r="C177" s="7">
        <v>493</v>
      </c>
      <c r="D177" s="38">
        <v>92.7</v>
      </c>
      <c r="E177" s="57">
        <v>12</v>
      </c>
      <c r="F177" s="38">
        <v>2.3</v>
      </c>
      <c r="G177" s="10">
        <v>602</v>
      </c>
      <c r="H177" s="7">
        <v>544</v>
      </c>
      <c r="I177" s="38">
        <v>90.4</v>
      </c>
      <c r="J177" s="10">
        <v>572</v>
      </c>
      <c r="K177" s="38">
        <v>95</v>
      </c>
      <c r="L177" s="7">
        <v>541</v>
      </c>
      <c r="M177" s="38">
        <v>89.9</v>
      </c>
      <c r="N177" s="10">
        <v>262</v>
      </c>
      <c r="O177" s="52">
        <v>129</v>
      </c>
      <c r="P177" s="38">
        <v>49.2</v>
      </c>
    </row>
    <row r="178" spans="1:16" ht="14.25" customHeight="1" thickBot="1">
      <c r="A178" s="14" t="s">
        <v>397</v>
      </c>
      <c r="B178" s="15">
        <f>SUM(B122:B177)</f>
        <v>21676</v>
      </c>
      <c r="C178" s="15">
        <f>SUM(C122:C177)</f>
        <v>19805</v>
      </c>
      <c r="D178" s="42">
        <f>(C178/B178)*100</f>
        <v>91.36833364089316</v>
      </c>
      <c r="E178" s="15">
        <f>SUM(E122:E177)</f>
        <v>360</v>
      </c>
      <c r="F178" s="42">
        <f>(E178/B178)*100</f>
        <v>1.6608230300793503</v>
      </c>
      <c r="G178" s="15">
        <f>SUM(G122:G177)</f>
        <v>25309</v>
      </c>
      <c r="H178" s="15">
        <f>SUM(H122:H177)</f>
        <v>23121</v>
      </c>
      <c r="I178" s="42">
        <f>(H178/G178)*100</f>
        <v>91.35485400450433</v>
      </c>
      <c r="J178" s="15">
        <f>SUM(J122:J177)</f>
        <v>24310</v>
      </c>
      <c r="K178" s="42">
        <f>(J178/G178)*100</f>
        <v>96.05278754593228</v>
      </c>
      <c r="L178" s="15">
        <f>SUM(L122:L177)</f>
        <v>23059</v>
      </c>
      <c r="M178" s="42">
        <f>(L178/G178)*100</f>
        <v>91.10988186020784</v>
      </c>
      <c r="N178" s="53">
        <f>SUM(N122:N177)</f>
        <v>12406</v>
      </c>
      <c r="O178" s="53">
        <f>SUM(O122:O177)</f>
        <v>7167</v>
      </c>
      <c r="P178" s="42">
        <f>(O178/N178)*100</f>
        <v>57.77043366113171</v>
      </c>
    </row>
    <row r="179" spans="1:251" s="20" customFormat="1" ht="25.5" customHeight="1" thickTop="1">
      <c r="A179" s="81" t="s">
        <v>396</v>
      </c>
      <c r="B179" s="92" t="s">
        <v>470</v>
      </c>
      <c r="C179" s="72" t="s">
        <v>476</v>
      </c>
      <c r="D179" s="73"/>
      <c r="E179" s="73"/>
      <c r="F179" s="74"/>
      <c r="G179" s="90" t="s">
        <v>471</v>
      </c>
      <c r="H179" s="75" t="s">
        <v>472</v>
      </c>
      <c r="I179" s="77"/>
      <c r="J179" s="75" t="s">
        <v>473</v>
      </c>
      <c r="K179" s="76"/>
      <c r="L179" s="76"/>
      <c r="M179" s="77"/>
      <c r="N179" s="88" t="s">
        <v>474</v>
      </c>
      <c r="O179" s="86" t="s">
        <v>475</v>
      </c>
      <c r="P179" s="87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</row>
    <row r="180" spans="1:16" s="21" customFormat="1" ht="25.5" customHeight="1">
      <c r="A180" s="82"/>
      <c r="B180" s="91"/>
      <c r="C180" s="56" t="s">
        <v>445</v>
      </c>
      <c r="D180" s="45" t="s">
        <v>395</v>
      </c>
      <c r="E180" s="56" t="s">
        <v>457</v>
      </c>
      <c r="F180" s="45" t="s">
        <v>395</v>
      </c>
      <c r="G180" s="91"/>
      <c r="H180" s="33" t="s">
        <v>446</v>
      </c>
      <c r="I180" s="40" t="s">
        <v>395</v>
      </c>
      <c r="J180" s="33" t="s">
        <v>447</v>
      </c>
      <c r="K180" s="40" t="s">
        <v>395</v>
      </c>
      <c r="L180" s="33" t="s">
        <v>446</v>
      </c>
      <c r="M180" s="40" t="s">
        <v>395</v>
      </c>
      <c r="N180" s="89"/>
      <c r="O180" s="51" t="s">
        <v>453</v>
      </c>
      <c r="P180" s="63" t="s">
        <v>395</v>
      </c>
    </row>
    <row r="181" spans="1:16" ht="18.75">
      <c r="A181" s="2" t="s">
        <v>148</v>
      </c>
      <c r="B181" s="3"/>
      <c r="C181" s="3"/>
      <c r="D181" s="49"/>
      <c r="E181" s="49"/>
      <c r="F181" s="49"/>
      <c r="G181" s="3"/>
      <c r="H181" s="3"/>
      <c r="I181" s="49"/>
      <c r="J181" s="34"/>
      <c r="K181" s="49"/>
      <c r="L181" s="3"/>
      <c r="M181" s="49"/>
      <c r="N181" s="32"/>
      <c r="O181" s="32"/>
      <c r="P181" s="64"/>
    </row>
    <row r="182" spans="1:16" ht="12.75">
      <c r="A182" s="3" t="s">
        <v>149</v>
      </c>
      <c r="B182" s="7">
        <v>2124</v>
      </c>
      <c r="C182" s="7">
        <v>1995</v>
      </c>
      <c r="D182" s="38">
        <v>93.9</v>
      </c>
      <c r="E182" s="57">
        <v>52</v>
      </c>
      <c r="F182" s="38">
        <v>2.4</v>
      </c>
      <c r="G182" s="10">
        <v>2013</v>
      </c>
      <c r="H182" s="7">
        <v>1878</v>
      </c>
      <c r="I182" s="38">
        <v>93.3</v>
      </c>
      <c r="J182" s="10">
        <v>1976</v>
      </c>
      <c r="K182" s="38">
        <v>98.2</v>
      </c>
      <c r="L182" s="7">
        <v>1872</v>
      </c>
      <c r="M182" s="38">
        <v>93</v>
      </c>
      <c r="N182" s="10">
        <v>992</v>
      </c>
      <c r="O182" s="52">
        <v>608</v>
      </c>
      <c r="P182" s="38">
        <v>61.3</v>
      </c>
    </row>
    <row r="183" spans="1:16" ht="12.75">
      <c r="A183" s="3" t="s">
        <v>150</v>
      </c>
      <c r="B183" s="7">
        <v>254</v>
      </c>
      <c r="C183" s="7">
        <v>239</v>
      </c>
      <c r="D183" s="38">
        <v>94.1</v>
      </c>
      <c r="E183" s="57">
        <v>6</v>
      </c>
      <c r="F183" s="38">
        <v>2.4</v>
      </c>
      <c r="G183" s="10">
        <v>287</v>
      </c>
      <c r="H183" s="7">
        <v>273</v>
      </c>
      <c r="I183" s="38">
        <v>95.1</v>
      </c>
      <c r="J183" s="10">
        <v>283</v>
      </c>
      <c r="K183" s="38">
        <v>98.6</v>
      </c>
      <c r="L183" s="7">
        <v>273</v>
      </c>
      <c r="M183" s="38">
        <v>95.1</v>
      </c>
      <c r="N183" s="10">
        <v>137</v>
      </c>
      <c r="O183" s="52">
        <v>84</v>
      </c>
      <c r="P183" s="38">
        <v>61.3</v>
      </c>
    </row>
    <row r="184" spans="1:16" ht="12.75">
      <c r="A184" s="3" t="s">
        <v>151</v>
      </c>
      <c r="B184" s="7">
        <v>159</v>
      </c>
      <c r="C184" s="7">
        <v>152</v>
      </c>
      <c r="D184" s="38">
        <v>95.6</v>
      </c>
      <c r="E184" s="57">
        <v>1</v>
      </c>
      <c r="F184" s="38">
        <v>0.6</v>
      </c>
      <c r="G184" s="10">
        <v>210</v>
      </c>
      <c r="H184" s="7">
        <v>199</v>
      </c>
      <c r="I184" s="38">
        <v>94.8</v>
      </c>
      <c r="J184" s="10">
        <v>203</v>
      </c>
      <c r="K184" s="38">
        <v>96.7</v>
      </c>
      <c r="L184" s="7">
        <v>197</v>
      </c>
      <c r="M184" s="38">
        <v>93.8</v>
      </c>
      <c r="N184" s="10">
        <v>85</v>
      </c>
      <c r="O184" s="52">
        <v>60</v>
      </c>
      <c r="P184" s="38">
        <v>70.6</v>
      </c>
    </row>
    <row r="185" spans="1:16" ht="12.75">
      <c r="A185" s="3" t="s">
        <v>152</v>
      </c>
      <c r="B185" s="7">
        <v>276</v>
      </c>
      <c r="C185" s="7">
        <v>267</v>
      </c>
      <c r="D185" s="38">
        <v>96.7</v>
      </c>
      <c r="E185" s="57">
        <v>3</v>
      </c>
      <c r="F185" s="38">
        <v>1.1</v>
      </c>
      <c r="G185" s="10">
        <v>275</v>
      </c>
      <c r="H185" s="7">
        <v>264</v>
      </c>
      <c r="I185" s="38">
        <v>96</v>
      </c>
      <c r="J185" s="10">
        <v>273</v>
      </c>
      <c r="K185" s="38">
        <v>99.3</v>
      </c>
      <c r="L185" s="7">
        <v>263</v>
      </c>
      <c r="M185" s="38">
        <v>95.6</v>
      </c>
      <c r="N185" s="10">
        <v>126</v>
      </c>
      <c r="O185" s="52">
        <v>67</v>
      </c>
      <c r="P185" s="38">
        <v>53.2</v>
      </c>
    </row>
    <row r="186" spans="1:16" ht="12.75">
      <c r="A186" s="3" t="s">
        <v>153</v>
      </c>
      <c r="B186" s="7">
        <v>477</v>
      </c>
      <c r="C186" s="7">
        <v>430</v>
      </c>
      <c r="D186" s="38">
        <v>90.1</v>
      </c>
      <c r="E186" s="57">
        <v>13</v>
      </c>
      <c r="F186" s="38">
        <v>2.7</v>
      </c>
      <c r="G186" s="10">
        <v>529</v>
      </c>
      <c r="H186" s="7">
        <v>483</v>
      </c>
      <c r="I186" s="38">
        <v>91.3</v>
      </c>
      <c r="J186" s="10">
        <v>513</v>
      </c>
      <c r="K186" s="38">
        <v>97</v>
      </c>
      <c r="L186" s="7">
        <v>482</v>
      </c>
      <c r="M186" s="38">
        <v>91.1</v>
      </c>
      <c r="N186" s="10">
        <v>253</v>
      </c>
      <c r="O186" s="52">
        <v>162</v>
      </c>
      <c r="P186" s="38">
        <v>64</v>
      </c>
    </row>
    <row r="187" spans="1:16" ht="12.75">
      <c r="A187" s="3" t="s">
        <v>154</v>
      </c>
      <c r="B187" s="7">
        <v>466</v>
      </c>
      <c r="C187" s="7">
        <v>443</v>
      </c>
      <c r="D187" s="38">
        <v>95.1</v>
      </c>
      <c r="E187" s="57">
        <v>7</v>
      </c>
      <c r="F187" s="38">
        <v>1.5</v>
      </c>
      <c r="G187" s="10">
        <v>585</v>
      </c>
      <c r="H187" s="7">
        <v>554</v>
      </c>
      <c r="I187" s="38">
        <v>94.7</v>
      </c>
      <c r="J187" s="10">
        <v>582</v>
      </c>
      <c r="K187" s="38">
        <v>99.5</v>
      </c>
      <c r="L187" s="7">
        <v>551</v>
      </c>
      <c r="M187" s="38">
        <v>94.2</v>
      </c>
      <c r="N187" s="10">
        <v>297</v>
      </c>
      <c r="O187" s="52">
        <v>196</v>
      </c>
      <c r="P187" s="38">
        <v>66</v>
      </c>
    </row>
    <row r="188" spans="1:16" ht="12.75">
      <c r="A188" s="3" t="s">
        <v>155</v>
      </c>
      <c r="B188" s="7">
        <v>122</v>
      </c>
      <c r="C188" s="7">
        <v>117</v>
      </c>
      <c r="D188" s="38">
        <v>95.9</v>
      </c>
      <c r="E188" s="57">
        <v>1</v>
      </c>
      <c r="F188" s="38">
        <v>0.8</v>
      </c>
      <c r="G188" s="10">
        <v>135</v>
      </c>
      <c r="H188" s="7">
        <v>131</v>
      </c>
      <c r="I188" s="38">
        <v>97</v>
      </c>
      <c r="J188" s="10">
        <v>134</v>
      </c>
      <c r="K188" s="38">
        <v>99.3</v>
      </c>
      <c r="L188" s="7">
        <v>131</v>
      </c>
      <c r="M188" s="38">
        <v>97</v>
      </c>
      <c r="N188" s="10">
        <v>54</v>
      </c>
      <c r="O188" s="52">
        <v>30</v>
      </c>
      <c r="P188" s="38">
        <v>55.6</v>
      </c>
    </row>
    <row r="189" spans="1:16" ht="12.75">
      <c r="A189" s="3" t="s">
        <v>156</v>
      </c>
      <c r="B189" s="7">
        <v>716</v>
      </c>
      <c r="C189" s="7">
        <v>685</v>
      </c>
      <c r="D189" s="38">
        <v>95.7</v>
      </c>
      <c r="E189" s="57">
        <v>11</v>
      </c>
      <c r="F189" s="38">
        <v>1.5</v>
      </c>
      <c r="G189" s="10">
        <v>717</v>
      </c>
      <c r="H189" s="7">
        <v>694</v>
      </c>
      <c r="I189" s="38">
        <v>96.8</v>
      </c>
      <c r="J189" s="10">
        <v>710</v>
      </c>
      <c r="K189" s="38">
        <v>99</v>
      </c>
      <c r="L189" s="7">
        <v>691</v>
      </c>
      <c r="M189" s="38">
        <v>96.4</v>
      </c>
      <c r="N189" s="10">
        <v>328</v>
      </c>
      <c r="O189" s="52">
        <v>216</v>
      </c>
      <c r="P189" s="38">
        <v>65.9</v>
      </c>
    </row>
    <row r="190" spans="1:16" ht="12.75">
      <c r="A190" s="3" t="s">
        <v>157</v>
      </c>
      <c r="B190" s="7">
        <v>434</v>
      </c>
      <c r="C190" s="7">
        <v>411</v>
      </c>
      <c r="D190" s="38">
        <v>94.7</v>
      </c>
      <c r="E190" s="57">
        <v>10</v>
      </c>
      <c r="F190" s="38">
        <v>2.3</v>
      </c>
      <c r="G190" s="10">
        <v>536</v>
      </c>
      <c r="H190" s="7">
        <v>520</v>
      </c>
      <c r="I190" s="38">
        <v>97</v>
      </c>
      <c r="J190" s="10">
        <v>534</v>
      </c>
      <c r="K190" s="38">
        <v>99.6</v>
      </c>
      <c r="L190" s="7">
        <v>516</v>
      </c>
      <c r="M190" s="38">
        <v>96.3</v>
      </c>
      <c r="N190" s="10">
        <v>218</v>
      </c>
      <c r="O190" s="52">
        <v>142</v>
      </c>
      <c r="P190" s="38">
        <v>65.1</v>
      </c>
    </row>
    <row r="191" spans="1:16" ht="12.75">
      <c r="A191" s="3" t="s">
        <v>158</v>
      </c>
      <c r="B191" s="7">
        <v>353</v>
      </c>
      <c r="C191" s="7">
        <v>334</v>
      </c>
      <c r="D191" s="38">
        <v>94.6</v>
      </c>
      <c r="E191" s="57">
        <v>7</v>
      </c>
      <c r="F191" s="38">
        <v>2</v>
      </c>
      <c r="G191" s="10">
        <v>374</v>
      </c>
      <c r="H191" s="7">
        <v>349</v>
      </c>
      <c r="I191" s="38">
        <v>93.3</v>
      </c>
      <c r="J191" s="10">
        <v>366</v>
      </c>
      <c r="K191" s="38">
        <v>97.9</v>
      </c>
      <c r="L191" s="7">
        <v>346</v>
      </c>
      <c r="M191" s="38">
        <v>92.5</v>
      </c>
      <c r="N191" s="10">
        <v>171</v>
      </c>
      <c r="O191" s="52">
        <v>102</v>
      </c>
      <c r="P191" s="38">
        <v>59.6</v>
      </c>
    </row>
    <row r="192" spans="1:16" ht="12.75">
      <c r="A192" s="3" t="s">
        <v>159</v>
      </c>
      <c r="B192" s="7">
        <v>175</v>
      </c>
      <c r="C192" s="7">
        <v>162</v>
      </c>
      <c r="D192" s="38">
        <v>92.6</v>
      </c>
      <c r="E192" s="57">
        <v>6</v>
      </c>
      <c r="F192" s="38">
        <v>3.4</v>
      </c>
      <c r="G192" s="10">
        <v>231</v>
      </c>
      <c r="H192" s="7">
        <v>218</v>
      </c>
      <c r="I192" s="38">
        <v>94.4</v>
      </c>
      <c r="J192" s="10">
        <v>226</v>
      </c>
      <c r="K192" s="38">
        <v>97.8</v>
      </c>
      <c r="L192" s="7">
        <v>219</v>
      </c>
      <c r="M192" s="38">
        <v>94.8</v>
      </c>
      <c r="N192" s="10">
        <v>99</v>
      </c>
      <c r="O192" s="52">
        <v>44</v>
      </c>
      <c r="P192" s="38">
        <v>44.4</v>
      </c>
    </row>
    <row r="193" spans="1:16" ht="12.75">
      <c r="A193" s="3" t="s">
        <v>160</v>
      </c>
      <c r="B193" s="7">
        <v>164</v>
      </c>
      <c r="C193" s="7">
        <v>151</v>
      </c>
      <c r="D193" s="38">
        <v>92.1</v>
      </c>
      <c r="E193" s="57">
        <v>0</v>
      </c>
      <c r="F193" s="38">
        <v>0</v>
      </c>
      <c r="G193" s="10">
        <v>197</v>
      </c>
      <c r="H193" s="7">
        <v>181</v>
      </c>
      <c r="I193" s="38">
        <v>91.9</v>
      </c>
      <c r="J193" s="10">
        <v>189</v>
      </c>
      <c r="K193" s="38">
        <v>95.9</v>
      </c>
      <c r="L193" s="7">
        <v>180</v>
      </c>
      <c r="M193" s="38">
        <v>91.4</v>
      </c>
      <c r="N193" s="10">
        <v>104</v>
      </c>
      <c r="O193" s="52">
        <v>65</v>
      </c>
      <c r="P193" s="38">
        <v>62.5</v>
      </c>
    </row>
    <row r="194" spans="1:16" ht="12.75">
      <c r="A194" s="3" t="s">
        <v>161</v>
      </c>
      <c r="B194" s="7">
        <v>604</v>
      </c>
      <c r="C194" s="7">
        <v>557</v>
      </c>
      <c r="D194" s="38">
        <v>92.2</v>
      </c>
      <c r="E194" s="57">
        <v>23</v>
      </c>
      <c r="F194" s="38">
        <v>3.8</v>
      </c>
      <c r="G194" s="10">
        <v>704</v>
      </c>
      <c r="H194" s="7">
        <v>670</v>
      </c>
      <c r="I194" s="38">
        <v>95.2</v>
      </c>
      <c r="J194" s="10">
        <v>700</v>
      </c>
      <c r="K194" s="38">
        <v>99.4</v>
      </c>
      <c r="L194" s="7">
        <v>668</v>
      </c>
      <c r="M194" s="38">
        <v>94.9</v>
      </c>
      <c r="N194" s="10">
        <v>303</v>
      </c>
      <c r="O194" s="52">
        <v>197</v>
      </c>
      <c r="P194" s="38">
        <v>65</v>
      </c>
    </row>
    <row r="195" spans="1:16" ht="12.75">
      <c r="A195" s="3" t="s">
        <v>162</v>
      </c>
      <c r="B195" s="7">
        <v>116</v>
      </c>
      <c r="C195" s="7">
        <v>114</v>
      </c>
      <c r="D195" s="38">
        <v>98.3</v>
      </c>
      <c r="E195" s="57">
        <v>1</v>
      </c>
      <c r="F195" s="38">
        <v>0.9</v>
      </c>
      <c r="G195" s="10">
        <v>140</v>
      </c>
      <c r="H195" s="7">
        <v>129</v>
      </c>
      <c r="I195" s="38">
        <v>92.1</v>
      </c>
      <c r="J195" s="10">
        <v>137</v>
      </c>
      <c r="K195" s="38">
        <v>97.9</v>
      </c>
      <c r="L195" s="7">
        <v>129</v>
      </c>
      <c r="M195" s="38">
        <v>92.1</v>
      </c>
      <c r="N195" s="10">
        <v>57</v>
      </c>
      <c r="O195" s="52">
        <v>42</v>
      </c>
      <c r="P195" s="38">
        <v>73.7</v>
      </c>
    </row>
    <row r="196" spans="1:16" ht="12.75">
      <c r="A196" s="3" t="s">
        <v>163</v>
      </c>
      <c r="B196" s="7">
        <v>63</v>
      </c>
      <c r="C196" s="7">
        <v>53</v>
      </c>
      <c r="D196" s="38">
        <v>84.1</v>
      </c>
      <c r="E196" s="57">
        <v>1</v>
      </c>
      <c r="F196" s="38">
        <v>1.6</v>
      </c>
      <c r="G196" s="10">
        <v>68</v>
      </c>
      <c r="H196" s="7">
        <v>59</v>
      </c>
      <c r="I196" s="38">
        <v>86.8</v>
      </c>
      <c r="J196" s="10">
        <v>60</v>
      </c>
      <c r="K196" s="38">
        <v>88.2</v>
      </c>
      <c r="L196" s="7">
        <v>59</v>
      </c>
      <c r="M196" s="38">
        <v>86.8</v>
      </c>
      <c r="N196" s="10">
        <v>36</v>
      </c>
      <c r="O196" s="52">
        <v>10</v>
      </c>
      <c r="P196" s="38">
        <v>27.8</v>
      </c>
    </row>
    <row r="197" spans="1:16" ht="12.75">
      <c r="A197" s="3" t="s">
        <v>164</v>
      </c>
      <c r="B197" s="7">
        <v>244</v>
      </c>
      <c r="C197" s="7">
        <v>180</v>
      </c>
      <c r="D197" s="38">
        <v>73.8</v>
      </c>
      <c r="E197" s="57">
        <v>4</v>
      </c>
      <c r="F197" s="38">
        <v>1.6</v>
      </c>
      <c r="G197" s="10">
        <v>284</v>
      </c>
      <c r="H197" s="7">
        <v>220</v>
      </c>
      <c r="I197" s="38">
        <v>77.5</v>
      </c>
      <c r="J197" s="10">
        <v>237</v>
      </c>
      <c r="K197" s="38">
        <v>83.5</v>
      </c>
      <c r="L197" s="7">
        <v>222</v>
      </c>
      <c r="M197" s="38">
        <v>78.2</v>
      </c>
      <c r="N197" s="10">
        <v>116</v>
      </c>
      <c r="O197" s="52">
        <v>42</v>
      </c>
      <c r="P197" s="38">
        <v>36.2</v>
      </c>
    </row>
    <row r="198" spans="1:16" ht="12.75">
      <c r="A198" s="3" t="s">
        <v>165</v>
      </c>
      <c r="B198" s="7">
        <v>498</v>
      </c>
      <c r="C198" s="7">
        <v>457</v>
      </c>
      <c r="D198" s="38">
        <v>91.8</v>
      </c>
      <c r="E198" s="57">
        <v>14</v>
      </c>
      <c r="F198" s="38">
        <v>2.8</v>
      </c>
      <c r="G198" s="10">
        <v>587</v>
      </c>
      <c r="H198" s="7">
        <v>560</v>
      </c>
      <c r="I198" s="38">
        <v>95.4</v>
      </c>
      <c r="J198" s="10">
        <v>571</v>
      </c>
      <c r="K198" s="38">
        <v>97.3</v>
      </c>
      <c r="L198" s="7">
        <v>560</v>
      </c>
      <c r="M198" s="38">
        <v>95.4</v>
      </c>
      <c r="N198" s="10">
        <v>295</v>
      </c>
      <c r="O198" s="52">
        <v>168</v>
      </c>
      <c r="P198" s="38">
        <v>56.9</v>
      </c>
    </row>
    <row r="199" spans="1:16" ht="12.75">
      <c r="A199" s="3" t="s">
        <v>452</v>
      </c>
      <c r="B199" s="7">
        <v>725</v>
      </c>
      <c r="C199" s="7">
        <v>671</v>
      </c>
      <c r="D199" s="38">
        <v>92.6</v>
      </c>
      <c r="E199" s="57">
        <v>20</v>
      </c>
      <c r="F199" s="38">
        <v>2.8</v>
      </c>
      <c r="G199" s="10">
        <v>781</v>
      </c>
      <c r="H199" s="7">
        <v>734</v>
      </c>
      <c r="I199" s="38">
        <v>94</v>
      </c>
      <c r="J199" s="10">
        <v>766</v>
      </c>
      <c r="K199" s="38">
        <v>98.1</v>
      </c>
      <c r="L199" s="7">
        <v>737</v>
      </c>
      <c r="M199" s="38">
        <v>94.4</v>
      </c>
      <c r="N199" s="10">
        <v>364</v>
      </c>
      <c r="O199" s="52">
        <v>252</v>
      </c>
      <c r="P199" s="38">
        <v>69.2</v>
      </c>
    </row>
    <row r="200" spans="1:16" ht="12.75">
      <c r="A200" s="3" t="s">
        <v>148</v>
      </c>
      <c r="B200" s="7">
        <v>3819</v>
      </c>
      <c r="C200" s="7">
        <v>3603</v>
      </c>
      <c r="D200" s="38">
        <v>94.3</v>
      </c>
      <c r="E200" s="57">
        <v>92</v>
      </c>
      <c r="F200" s="38">
        <v>2.4</v>
      </c>
      <c r="G200" s="10">
        <v>3198</v>
      </c>
      <c r="H200" s="7">
        <v>3055</v>
      </c>
      <c r="I200" s="38">
        <v>95.5</v>
      </c>
      <c r="J200" s="10">
        <v>3157</v>
      </c>
      <c r="K200" s="38">
        <v>98.7</v>
      </c>
      <c r="L200" s="7">
        <v>3041</v>
      </c>
      <c r="M200" s="38">
        <v>95.1</v>
      </c>
      <c r="N200" s="10">
        <v>1325</v>
      </c>
      <c r="O200" s="52">
        <v>732</v>
      </c>
      <c r="P200" s="38">
        <v>55.2</v>
      </c>
    </row>
    <row r="201" spans="1:16" ht="12.75">
      <c r="A201" s="3" t="s">
        <v>399</v>
      </c>
      <c r="B201" s="7">
        <v>524</v>
      </c>
      <c r="C201" s="7">
        <v>459</v>
      </c>
      <c r="D201" s="38">
        <v>87.6</v>
      </c>
      <c r="E201" s="57">
        <v>17</v>
      </c>
      <c r="F201" s="38">
        <v>3.2</v>
      </c>
      <c r="G201" s="10">
        <v>611</v>
      </c>
      <c r="H201" s="7">
        <v>530</v>
      </c>
      <c r="I201" s="38">
        <v>86.7</v>
      </c>
      <c r="J201" s="10">
        <v>569</v>
      </c>
      <c r="K201" s="38">
        <v>93.1</v>
      </c>
      <c r="L201" s="7">
        <v>524</v>
      </c>
      <c r="M201" s="38">
        <v>85.8</v>
      </c>
      <c r="N201" s="10">
        <v>316</v>
      </c>
      <c r="O201" s="52">
        <v>189</v>
      </c>
      <c r="P201" s="38">
        <v>59.8</v>
      </c>
    </row>
    <row r="202" spans="1:16" ht="12.75">
      <c r="A202" s="3" t="s">
        <v>166</v>
      </c>
      <c r="B202" s="7">
        <v>824</v>
      </c>
      <c r="C202" s="7">
        <v>753</v>
      </c>
      <c r="D202" s="38">
        <v>91.4</v>
      </c>
      <c r="E202" s="57">
        <v>11</v>
      </c>
      <c r="F202" s="38">
        <v>1.3</v>
      </c>
      <c r="G202" s="10">
        <v>853</v>
      </c>
      <c r="H202" s="7">
        <v>731</v>
      </c>
      <c r="I202" s="38">
        <v>85.7</v>
      </c>
      <c r="J202" s="10">
        <v>784</v>
      </c>
      <c r="K202" s="38">
        <v>91.9</v>
      </c>
      <c r="L202" s="7">
        <v>728</v>
      </c>
      <c r="M202" s="38">
        <v>85.3</v>
      </c>
      <c r="N202" s="10">
        <v>405</v>
      </c>
      <c r="O202" s="52">
        <v>162</v>
      </c>
      <c r="P202" s="38">
        <v>40</v>
      </c>
    </row>
    <row r="203" spans="1:16" ht="12.75">
      <c r="A203" s="3" t="s">
        <v>167</v>
      </c>
      <c r="B203" s="7">
        <v>213</v>
      </c>
      <c r="C203" s="7">
        <v>200</v>
      </c>
      <c r="D203" s="38">
        <v>93.9</v>
      </c>
      <c r="E203" s="57">
        <v>3</v>
      </c>
      <c r="F203" s="38">
        <v>1.4</v>
      </c>
      <c r="G203" s="10">
        <v>268</v>
      </c>
      <c r="H203" s="7">
        <v>250</v>
      </c>
      <c r="I203" s="38">
        <v>93.3</v>
      </c>
      <c r="J203" s="10">
        <v>259</v>
      </c>
      <c r="K203" s="38">
        <v>96.6</v>
      </c>
      <c r="L203" s="7">
        <v>248</v>
      </c>
      <c r="M203" s="38">
        <v>92.5</v>
      </c>
      <c r="N203" s="10">
        <v>120</v>
      </c>
      <c r="O203" s="52">
        <v>67</v>
      </c>
      <c r="P203" s="38">
        <v>55.8</v>
      </c>
    </row>
    <row r="204" spans="1:16" ht="12.75">
      <c r="A204" s="3" t="s">
        <v>168</v>
      </c>
      <c r="B204" s="7">
        <v>264</v>
      </c>
      <c r="C204" s="7">
        <v>245</v>
      </c>
      <c r="D204" s="38">
        <v>92.8</v>
      </c>
      <c r="E204" s="57">
        <v>2</v>
      </c>
      <c r="F204" s="38">
        <v>0.8</v>
      </c>
      <c r="G204" s="10">
        <v>309</v>
      </c>
      <c r="H204" s="7">
        <v>292</v>
      </c>
      <c r="I204" s="38">
        <v>94.5</v>
      </c>
      <c r="J204" s="10">
        <v>301</v>
      </c>
      <c r="K204" s="38">
        <v>97.4</v>
      </c>
      <c r="L204" s="7">
        <v>290</v>
      </c>
      <c r="M204" s="38">
        <v>93.9</v>
      </c>
      <c r="N204" s="10">
        <v>139</v>
      </c>
      <c r="O204" s="52">
        <v>105</v>
      </c>
      <c r="P204" s="38">
        <v>75.5</v>
      </c>
    </row>
    <row r="205" spans="1:16" ht="12.75">
      <c r="A205" s="3" t="s">
        <v>169</v>
      </c>
      <c r="B205" s="7">
        <v>644</v>
      </c>
      <c r="C205" s="7">
        <v>614</v>
      </c>
      <c r="D205" s="38">
        <v>95.3</v>
      </c>
      <c r="E205" s="57">
        <v>11</v>
      </c>
      <c r="F205" s="38">
        <v>1.7</v>
      </c>
      <c r="G205" s="10">
        <v>695</v>
      </c>
      <c r="H205" s="7">
        <v>661</v>
      </c>
      <c r="I205" s="38">
        <v>95.1</v>
      </c>
      <c r="J205" s="10">
        <v>680</v>
      </c>
      <c r="K205" s="38">
        <v>97.8</v>
      </c>
      <c r="L205" s="7">
        <v>660</v>
      </c>
      <c r="M205" s="38">
        <v>95</v>
      </c>
      <c r="N205" s="10">
        <v>367</v>
      </c>
      <c r="O205" s="52">
        <v>229</v>
      </c>
      <c r="P205" s="38">
        <v>62.4</v>
      </c>
    </row>
    <row r="206" spans="1:16" ht="12.75">
      <c r="A206" s="3" t="s">
        <v>170</v>
      </c>
      <c r="B206" s="7">
        <v>162</v>
      </c>
      <c r="C206" s="7">
        <v>137</v>
      </c>
      <c r="D206" s="38">
        <v>84.6</v>
      </c>
      <c r="E206" s="57">
        <v>6</v>
      </c>
      <c r="F206" s="38">
        <v>3.7</v>
      </c>
      <c r="G206" s="10">
        <v>191</v>
      </c>
      <c r="H206" s="7">
        <v>162</v>
      </c>
      <c r="I206" s="38">
        <v>84.8</v>
      </c>
      <c r="J206" s="10">
        <v>174</v>
      </c>
      <c r="K206" s="38">
        <v>91.1</v>
      </c>
      <c r="L206" s="7">
        <v>161</v>
      </c>
      <c r="M206" s="38">
        <v>84.3</v>
      </c>
      <c r="N206" s="10">
        <v>68</v>
      </c>
      <c r="O206" s="52">
        <v>31</v>
      </c>
      <c r="P206" s="38">
        <v>45.6</v>
      </c>
    </row>
    <row r="207" spans="1:16" ht="12.75">
      <c r="A207" s="3" t="s">
        <v>171</v>
      </c>
      <c r="B207" s="7">
        <v>727</v>
      </c>
      <c r="C207" s="7">
        <v>665</v>
      </c>
      <c r="D207" s="38">
        <v>91.5</v>
      </c>
      <c r="E207" s="57">
        <v>21</v>
      </c>
      <c r="F207" s="38">
        <v>2.9</v>
      </c>
      <c r="G207" s="10">
        <v>814</v>
      </c>
      <c r="H207" s="7">
        <v>761</v>
      </c>
      <c r="I207" s="38">
        <v>93.5</v>
      </c>
      <c r="J207" s="10">
        <v>794</v>
      </c>
      <c r="K207" s="38">
        <v>97.5</v>
      </c>
      <c r="L207" s="7">
        <v>754</v>
      </c>
      <c r="M207" s="38">
        <v>92.6</v>
      </c>
      <c r="N207" s="10">
        <v>361</v>
      </c>
      <c r="O207" s="52">
        <v>227</v>
      </c>
      <c r="P207" s="38">
        <v>62.9</v>
      </c>
    </row>
    <row r="208" spans="1:16" ht="14.25" customHeight="1" thickBot="1">
      <c r="A208" s="14" t="s">
        <v>397</v>
      </c>
      <c r="B208" s="15">
        <f>SUM(B182:B207)</f>
        <v>15147</v>
      </c>
      <c r="C208" s="15">
        <f>SUM(C182:C207)</f>
        <v>14094</v>
      </c>
      <c r="D208" s="42">
        <f>(C208/B208)*100</f>
        <v>93.04812834224599</v>
      </c>
      <c r="E208" s="15">
        <f>SUM(E182:E207)</f>
        <v>343</v>
      </c>
      <c r="F208" s="42">
        <f>(E208/B208)*100</f>
        <v>2.2644748134944215</v>
      </c>
      <c r="G208" s="15">
        <f>SUM(G182:G207)</f>
        <v>15592</v>
      </c>
      <c r="H208" s="15">
        <f>SUM(H182:H207)</f>
        <v>14558</v>
      </c>
      <c r="I208" s="42">
        <f>(H208/G208)*100</f>
        <v>93.36839404822986</v>
      </c>
      <c r="J208" s="15">
        <f>SUM(J182:J207)</f>
        <v>15178</v>
      </c>
      <c r="K208" s="42">
        <f>(J208/G208)*100</f>
        <v>97.34479220112878</v>
      </c>
      <c r="L208" s="15">
        <f>SUM(L182:L207)</f>
        <v>14502</v>
      </c>
      <c r="M208" s="42">
        <f>(L208/G208)*100</f>
        <v>93.00923550538738</v>
      </c>
      <c r="N208" s="53">
        <f>SUM(N182:N207)</f>
        <v>7136</v>
      </c>
      <c r="O208" s="53">
        <f>SUM(O182:O207)</f>
        <v>4229</v>
      </c>
      <c r="P208" s="42">
        <f>(O208/N208)*100</f>
        <v>59.26289237668162</v>
      </c>
    </row>
    <row r="209" spans="1:251" s="20" customFormat="1" ht="25.5" customHeight="1" thickTop="1">
      <c r="A209" s="81" t="s">
        <v>396</v>
      </c>
      <c r="B209" s="92" t="s">
        <v>470</v>
      </c>
      <c r="C209" s="72" t="s">
        <v>476</v>
      </c>
      <c r="D209" s="73"/>
      <c r="E209" s="73"/>
      <c r="F209" s="74"/>
      <c r="G209" s="90" t="s">
        <v>471</v>
      </c>
      <c r="H209" s="75" t="s">
        <v>472</v>
      </c>
      <c r="I209" s="77"/>
      <c r="J209" s="75" t="s">
        <v>473</v>
      </c>
      <c r="K209" s="76"/>
      <c r="L209" s="76"/>
      <c r="M209" s="77"/>
      <c r="N209" s="88" t="s">
        <v>474</v>
      </c>
      <c r="O209" s="86" t="s">
        <v>475</v>
      </c>
      <c r="P209" s="87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</row>
    <row r="210" spans="1:16" s="21" customFormat="1" ht="25.5" customHeight="1">
      <c r="A210" s="82"/>
      <c r="B210" s="91"/>
      <c r="C210" s="56" t="s">
        <v>445</v>
      </c>
      <c r="D210" s="45" t="s">
        <v>395</v>
      </c>
      <c r="E210" s="56" t="s">
        <v>457</v>
      </c>
      <c r="F210" s="45" t="s">
        <v>395</v>
      </c>
      <c r="G210" s="91"/>
      <c r="H210" s="33" t="s">
        <v>446</v>
      </c>
      <c r="I210" s="40" t="s">
        <v>395</v>
      </c>
      <c r="J210" s="33" t="s">
        <v>447</v>
      </c>
      <c r="K210" s="40" t="s">
        <v>395</v>
      </c>
      <c r="L210" s="33" t="s">
        <v>446</v>
      </c>
      <c r="M210" s="40" t="s">
        <v>395</v>
      </c>
      <c r="N210" s="89"/>
      <c r="O210" s="51" t="s">
        <v>453</v>
      </c>
      <c r="P210" s="63" t="s">
        <v>395</v>
      </c>
    </row>
    <row r="211" spans="1:16" ht="18.75">
      <c r="A211" s="2" t="s">
        <v>172</v>
      </c>
      <c r="B211" s="3"/>
      <c r="C211" s="3"/>
      <c r="D211" s="49"/>
      <c r="E211" s="49"/>
      <c r="F211" s="49"/>
      <c r="G211" s="3"/>
      <c r="H211" s="3"/>
      <c r="I211" s="49"/>
      <c r="J211" s="34"/>
      <c r="K211" s="49"/>
      <c r="L211" s="3"/>
      <c r="M211" s="49"/>
      <c r="N211" s="32"/>
      <c r="O211" s="32"/>
      <c r="P211" s="64"/>
    </row>
    <row r="212" spans="1:16" ht="12.75">
      <c r="A212" s="3" t="s">
        <v>173</v>
      </c>
      <c r="B212" s="7">
        <v>453</v>
      </c>
      <c r="C212" s="7">
        <v>430</v>
      </c>
      <c r="D212" s="38">
        <v>94.9</v>
      </c>
      <c r="E212" s="57">
        <v>14</v>
      </c>
      <c r="F212" s="38">
        <v>3.1</v>
      </c>
      <c r="G212" s="10">
        <v>432</v>
      </c>
      <c r="H212" s="7">
        <v>419</v>
      </c>
      <c r="I212" s="38">
        <v>97</v>
      </c>
      <c r="J212" s="10">
        <v>430</v>
      </c>
      <c r="K212" s="38">
        <v>99.5</v>
      </c>
      <c r="L212" s="7">
        <v>421</v>
      </c>
      <c r="M212" s="38">
        <v>97.5</v>
      </c>
      <c r="N212" s="10">
        <v>182</v>
      </c>
      <c r="O212" s="52">
        <v>131</v>
      </c>
      <c r="P212" s="65">
        <v>72</v>
      </c>
    </row>
    <row r="213" spans="1:16" ht="12.75">
      <c r="A213" s="3" t="s">
        <v>174</v>
      </c>
      <c r="B213" s="7">
        <v>981</v>
      </c>
      <c r="C213" s="7">
        <v>903</v>
      </c>
      <c r="D213" s="38">
        <v>92</v>
      </c>
      <c r="E213" s="57">
        <v>37</v>
      </c>
      <c r="F213" s="38">
        <v>3.8</v>
      </c>
      <c r="G213" s="10">
        <v>1032</v>
      </c>
      <c r="H213" s="7">
        <v>961</v>
      </c>
      <c r="I213" s="38">
        <v>93.1</v>
      </c>
      <c r="J213" s="10">
        <v>1004</v>
      </c>
      <c r="K213" s="38">
        <v>97.3</v>
      </c>
      <c r="L213" s="7">
        <v>954</v>
      </c>
      <c r="M213" s="38">
        <v>92.4</v>
      </c>
      <c r="N213" s="10">
        <v>475</v>
      </c>
      <c r="O213" s="52">
        <v>242</v>
      </c>
      <c r="P213" s="65">
        <v>50.9</v>
      </c>
    </row>
    <row r="214" spans="1:16" ht="12.75">
      <c r="A214" s="3" t="s">
        <v>175</v>
      </c>
      <c r="B214" s="7">
        <v>964</v>
      </c>
      <c r="C214" s="7">
        <v>838</v>
      </c>
      <c r="D214" s="38">
        <v>86.9</v>
      </c>
      <c r="E214" s="57">
        <v>41</v>
      </c>
      <c r="F214" s="38">
        <v>4.3</v>
      </c>
      <c r="G214" s="10">
        <v>850</v>
      </c>
      <c r="H214" s="7">
        <v>764</v>
      </c>
      <c r="I214" s="38">
        <v>89.9</v>
      </c>
      <c r="J214" s="10">
        <v>815</v>
      </c>
      <c r="K214" s="38">
        <v>95.9</v>
      </c>
      <c r="L214" s="7">
        <v>765</v>
      </c>
      <c r="M214" s="38">
        <v>90</v>
      </c>
      <c r="N214" s="10">
        <v>460</v>
      </c>
      <c r="O214" s="52">
        <v>298</v>
      </c>
      <c r="P214" s="65">
        <v>64.8</v>
      </c>
    </row>
    <row r="215" spans="1:16" ht="12.75">
      <c r="A215" s="3" t="s">
        <v>176</v>
      </c>
      <c r="B215" s="7">
        <v>8110</v>
      </c>
      <c r="C215" s="7">
        <v>7237</v>
      </c>
      <c r="D215" s="38">
        <v>89.2</v>
      </c>
      <c r="E215" s="57">
        <v>312</v>
      </c>
      <c r="F215" s="38">
        <v>3.8</v>
      </c>
      <c r="G215" s="10">
        <v>7122</v>
      </c>
      <c r="H215" s="7">
        <v>6462</v>
      </c>
      <c r="I215" s="38">
        <v>90.7</v>
      </c>
      <c r="J215" s="10">
        <v>6953</v>
      </c>
      <c r="K215" s="38">
        <v>97.6</v>
      </c>
      <c r="L215" s="7">
        <v>6435</v>
      </c>
      <c r="M215" s="38">
        <v>90.4</v>
      </c>
      <c r="N215" s="10">
        <v>3317</v>
      </c>
      <c r="O215" s="52">
        <v>1363</v>
      </c>
      <c r="P215" s="65">
        <v>41.1</v>
      </c>
    </row>
    <row r="216" spans="1:16" ht="12.75">
      <c r="A216" s="3" t="s">
        <v>177</v>
      </c>
      <c r="B216" s="7">
        <v>78</v>
      </c>
      <c r="C216" s="7">
        <v>76</v>
      </c>
      <c r="D216" s="38">
        <v>97.4</v>
      </c>
      <c r="E216" s="57">
        <v>1</v>
      </c>
      <c r="F216" s="38">
        <v>1.3</v>
      </c>
      <c r="G216" s="10">
        <v>112</v>
      </c>
      <c r="H216" s="7">
        <v>109</v>
      </c>
      <c r="I216" s="38">
        <v>97.3</v>
      </c>
      <c r="J216" s="10">
        <v>110</v>
      </c>
      <c r="K216" s="38">
        <v>98.2</v>
      </c>
      <c r="L216" s="7">
        <v>107</v>
      </c>
      <c r="M216" s="38">
        <v>95.5</v>
      </c>
      <c r="N216" s="10">
        <v>49</v>
      </c>
      <c r="O216" s="52">
        <v>35</v>
      </c>
      <c r="P216" s="65">
        <v>71.4</v>
      </c>
    </row>
    <row r="217" spans="1:16" ht="12.75">
      <c r="A217" s="3" t="s">
        <v>178</v>
      </c>
      <c r="B217" s="7">
        <v>256</v>
      </c>
      <c r="C217" s="7">
        <v>221</v>
      </c>
      <c r="D217" s="38">
        <v>86.3</v>
      </c>
      <c r="E217" s="57">
        <v>13</v>
      </c>
      <c r="F217" s="38">
        <v>5.1</v>
      </c>
      <c r="G217" s="10">
        <v>350</v>
      </c>
      <c r="H217" s="7">
        <v>314</v>
      </c>
      <c r="I217" s="38">
        <v>89.7</v>
      </c>
      <c r="J217" s="10">
        <v>333</v>
      </c>
      <c r="K217" s="38">
        <v>95.1</v>
      </c>
      <c r="L217" s="7">
        <v>312</v>
      </c>
      <c r="M217" s="38">
        <v>89.1</v>
      </c>
      <c r="N217" s="10">
        <v>171</v>
      </c>
      <c r="O217" s="52">
        <v>69</v>
      </c>
      <c r="P217" s="65">
        <v>40.4</v>
      </c>
    </row>
    <row r="218" spans="1:16" ht="12.75">
      <c r="A218" s="3" t="s">
        <v>179</v>
      </c>
      <c r="B218" s="7">
        <v>455</v>
      </c>
      <c r="C218" s="7">
        <v>428</v>
      </c>
      <c r="D218" s="38">
        <v>94.1</v>
      </c>
      <c r="E218" s="57">
        <v>7</v>
      </c>
      <c r="F218" s="38">
        <v>1.5</v>
      </c>
      <c r="G218" s="10">
        <v>462</v>
      </c>
      <c r="H218" s="7">
        <v>442</v>
      </c>
      <c r="I218" s="38">
        <v>95.7</v>
      </c>
      <c r="J218" s="10">
        <v>456</v>
      </c>
      <c r="K218" s="38">
        <v>98.7</v>
      </c>
      <c r="L218" s="7">
        <v>438</v>
      </c>
      <c r="M218" s="38">
        <v>94.8</v>
      </c>
      <c r="N218" s="10">
        <v>216</v>
      </c>
      <c r="O218" s="52">
        <v>143</v>
      </c>
      <c r="P218" s="65">
        <v>66.2</v>
      </c>
    </row>
    <row r="219" spans="1:16" ht="12.75">
      <c r="A219" s="3" t="s">
        <v>180</v>
      </c>
      <c r="B219" s="7">
        <v>72</v>
      </c>
      <c r="C219" s="7">
        <v>63</v>
      </c>
      <c r="D219" s="38">
        <v>87.5</v>
      </c>
      <c r="E219" s="57">
        <v>3</v>
      </c>
      <c r="F219" s="38">
        <v>4.2</v>
      </c>
      <c r="G219" s="10">
        <v>131</v>
      </c>
      <c r="H219" s="7">
        <v>119</v>
      </c>
      <c r="I219" s="38">
        <v>90.8</v>
      </c>
      <c r="J219" s="10">
        <v>123</v>
      </c>
      <c r="K219" s="38">
        <v>93.9</v>
      </c>
      <c r="L219" s="7">
        <v>116</v>
      </c>
      <c r="M219" s="38">
        <v>88.5</v>
      </c>
      <c r="N219" s="10">
        <v>53</v>
      </c>
      <c r="O219" s="52">
        <v>33</v>
      </c>
      <c r="P219" s="65">
        <v>62.3</v>
      </c>
    </row>
    <row r="220" spans="1:16" ht="12.75">
      <c r="A220" s="3" t="s">
        <v>181</v>
      </c>
      <c r="B220" s="7">
        <v>219</v>
      </c>
      <c r="C220" s="7">
        <v>188</v>
      </c>
      <c r="D220" s="38">
        <v>85.8</v>
      </c>
      <c r="E220" s="57">
        <v>13</v>
      </c>
      <c r="F220" s="38">
        <v>5.9</v>
      </c>
      <c r="G220" s="10">
        <v>320</v>
      </c>
      <c r="H220" s="7">
        <v>289</v>
      </c>
      <c r="I220" s="38">
        <v>90.3</v>
      </c>
      <c r="J220" s="10">
        <v>312</v>
      </c>
      <c r="K220" s="38">
        <v>97.5</v>
      </c>
      <c r="L220" s="7">
        <v>289</v>
      </c>
      <c r="M220" s="38">
        <v>90.3</v>
      </c>
      <c r="N220" s="10">
        <v>160</v>
      </c>
      <c r="O220" s="52">
        <v>111</v>
      </c>
      <c r="P220" s="65">
        <v>69.4</v>
      </c>
    </row>
    <row r="221" spans="1:16" ht="12.75">
      <c r="A221" s="3" t="s">
        <v>182</v>
      </c>
      <c r="B221" s="7">
        <v>422</v>
      </c>
      <c r="C221" s="7">
        <v>391</v>
      </c>
      <c r="D221" s="38">
        <v>92.7</v>
      </c>
      <c r="E221" s="57">
        <v>9</v>
      </c>
      <c r="F221" s="38">
        <v>2.1</v>
      </c>
      <c r="G221" s="10">
        <v>411</v>
      </c>
      <c r="H221" s="7">
        <v>380</v>
      </c>
      <c r="I221" s="38">
        <v>92.5</v>
      </c>
      <c r="J221" s="10">
        <v>403</v>
      </c>
      <c r="K221" s="38">
        <v>98.1</v>
      </c>
      <c r="L221" s="7">
        <v>382</v>
      </c>
      <c r="M221" s="38">
        <v>92.9</v>
      </c>
      <c r="N221" s="10">
        <v>199</v>
      </c>
      <c r="O221" s="52">
        <v>121</v>
      </c>
      <c r="P221" s="65">
        <v>60.8</v>
      </c>
    </row>
    <row r="222" spans="1:16" ht="12.75">
      <c r="A222" s="3" t="s">
        <v>183</v>
      </c>
      <c r="B222" s="7">
        <v>277</v>
      </c>
      <c r="C222" s="7">
        <v>255</v>
      </c>
      <c r="D222" s="38">
        <v>92.1</v>
      </c>
      <c r="E222" s="57">
        <v>8</v>
      </c>
      <c r="F222" s="38">
        <v>2.9</v>
      </c>
      <c r="G222" s="10">
        <v>437</v>
      </c>
      <c r="H222" s="7">
        <v>416</v>
      </c>
      <c r="I222" s="38">
        <v>95.2</v>
      </c>
      <c r="J222" s="10">
        <v>430</v>
      </c>
      <c r="K222" s="38">
        <v>98.4</v>
      </c>
      <c r="L222" s="7">
        <v>414</v>
      </c>
      <c r="M222" s="38">
        <v>94.7</v>
      </c>
      <c r="N222" s="10">
        <v>240</v>
      </c>
      <c r="O222" s="52">
        <v>145</v>
      </c>
      <c r="P222" s="65">
        <v>60.4</v>
      </c>
    </row>
    <row r="223" spans="1:16" ht="12.75">
      <c r="A223" s="3" t="s">
        <v>184</v>
      </c>
      <c r="B223" s="7">
        <v>562</v>
      </c>
      <c r="C223" s="7">
        <v>531</v>
      </c>
      <c r="D223" s="38">
        <v>94.5</v>
      </c>
      <c r="E223" s="57">
        <v>9</v>
      </c>
      <c r="F223" s="38">
        <v>1.6</v>
      </c>
      <c r="G223" s="10">
        <v>563</v>
      </c>
      <c r="H223" s="7">
        <v>533</v>
      </c>
      <c r="I223" s="38">
        <v>94.7</v>
      </c>
      <c r="J223" s="10">
        <v>558</v>
      </c>
      <c r="K223" s="38">
        <v>99.1</v>
      </c>
      <c r="L223" s="7">
        <v>533</v>
      </c>
      <c r="M223" s="38">
        <v>94.7</v>
      </c>
      <c r="N223" s="10">
        <v>287</v>
      </c>
      <c r="O223" s="52">
        <v>157</v>
      </c>
      <c r="P223" s="65">
        <v>54.7</v>
      </c>
    </row>
    <row r="224" spans="1:16" ht="12.75">
      <c r="A224" s="3" t="s">
        <v>185</v>
      </c>
      <c r="B224" s="7">
        <v>217</v>
      </c>
      <c r="C224" s="7">
        <v>206</v>
      </c>
      <c r="D224" s="38">
        <v>94.9</v>
      </c>
      <c r="E224" s="57">
        <v>4</v>
      </c>
      <c r="F224" s="38">
        <v>1.8</v>
      </c>
      <c r="G224" s="10">
        <v>267</v>
      </c>
      <c r="H224" s="7">
        <v>249</v>
      </c>
      <c r="I224" s="38">
        <v>93.3</v>
      </c>
      <c r="J224" s="10">
        <v>260</v>
      </c>
      <c r="K224" s="38">
        <v>97.4</v>
      </c>
      <c r="L224" s="7">
        <v>246</v>
      </c>
      <c r="M224" s="38">
        <v>92.1</v>
      </c>
      <c r="N224" s="10">
        <v>153</v>
      </c>
      <c r="O224" s="52">
        <v>96</v>
      </c>
      <c r="P224" s="65">
        <v>62.7</v>
      </c>
    </row>
    <row r="225" spans="1:16" ht="12.75">
      <c r="A225" s="3" t="s">
        <v>186</v>
      </c>
      <c r="B225" s="7">
        <v>199</v>
      </c>
      <c r="C225" s="7">
        <v>192</v>
      </c>
      <c r="D225" s="38">
        <v>96.5</v>
      </c>
      <c r="E225" s="57">
        <v>2</v>
      </c>
      <c r="F225" s="38">
        <v>1</v>
      </c>
      <c r="G225" s="10">
        <v>256</v>
      </c>
      <c r="H225" s="7">
        <v>246</v>
      </c>
      <c r="I225" s="38">
        <v>96.1</v>
      </c>
      <c r="J225" s="10">
        <v>254</v>
      </c>
      <c r="K225" s="38">
        <v>99.2</v>
      </c>
      <c r="L225" s="7">
        <v>245</v>
      </c>
      <c r="M225" s="38">
        <v>95.7</v>
      </c>
      <c r="N225" s="10">
        <v>145</v>
      </c>
      <c r="O225" s="52">
        <v>71</v>
      </c>
      <c r="P225" s="65">
        <v>49</v>
      </c>
    </row>
    <row r="226" spans="1:16" ht="12.75">
      <c r="A226" s="3" t="s">
        <v>187</v>
      </c>
      <c r="B226" s="7">
        <v>333</v>
      </c>
      <c r="C226" s="7">
        <v>316</v>
      </c>
      <c r="D226" s="38">
        <v>94.9</v>
      </c>
      <c r="E226" s="57">
        <v>5</v>
      </c>
      <c r="F226" s="38">
        <v>1.5</v>
      </c>
      <c r="G226" s="10">
        <v>431</v>
      </c>
      <c r="H226" s="7">
        <v>413</v>
      </c>
      <c r="I226" s="38">
        <v>95.8</v>
      </c>
      <c r="J226" s="10">
        <v>426</v>
      </c>
      <c r="K226" s="38">
        <v>98.8</v>
      </c>
      <c r="L226" s="7">
        <v>412</v>
      </c>
      <c r="M226" s="38">
        <v>95.6</v>
      </c>
      <c r="N226" s="10">
        <v>185</v>
      </c>
      <c r="O226" s="52">
        <v>68</v>
      </c>
      <c r="P226" s="65">
        <v>36.8</v>
      </c>
    </row>
    <row r="227" spans="1:16" ht="12.75">
      <c r="A227" s="3" t="s">
        <v>188</v>
      </c>
      <c r="B227" s="7">
        <v>216</v>
      </c>
      <c r="C227" s="7">
        <v>211</v>
      </c>
      <c r="D227" s="38">
        <v>97.7</v>
      </c>
      <c r="E227" s="57">
        <v>4</v>
      </c>
      <c r="F227" s="38">
        <v>1.9</v>
      </c>
      <c r="G227" s="10">
        <v>189</v>
      </c>
      <c r="H227" s="7">
        <v>175</v>
      </c>
      <c r="I227" s="38">
        <v>92.6</v>
      </c>
      <c r="J227" s="10">
        <v>189</v>
      </c>
      <c r="K227" s="38">
        <v>100</v>
      </c>
      <c r="L227" s="7">
        <v>175</v>
      </c>
      <c r="M227" s="38">
        <v>92.6</v>
      </c>
      <c r="N227" s="10">
        <v>106</v>
      </c>
      <c r="O227" s="52">
        <v>54</v>
      </c>
      <c r="P227" s="65">
        <v>50.9</v>
      </c>
    </row>
    <row r="228" spans="1:16" ht="12.75">
      <c r="A228" s="3" t="s">
        <v>189</v>
      </c>
      <c r="B228" s="7">
        <v>64</v>
      </c>
      <c r="C228" s="7">
        <v>59</v>
      </c>
      <c r="D228" s="38">
        <v>92.2</v>
      </c>
      <c r="E228" s="57">
        <v>4</v>
      </c>
      <c r="F228" s="38">
        <v>6.3</v>
      </c>
      <c r="G228" s="10">
        <v>83</v>
      </c>
      <c r="H228" s="7">
        <v>80</v>
      </c>
      <c r="I228" s="38">
        <v>96.4</v>
      </c>
      <c r="J228" s="10">
        <v>83</v>
      </c>
      <c r="K228" s="38">
        <v>100</v>
      </c>
      <c r="L228" s="7">
        <v>80</v>
      </c>
      <c r="M228" s="38">
        <v>96.4</v>
      </c>
      <c r="N228" s="10">
        <v>41</v>
      </c>
      <c r="O228" s="52">
        <v>26</v>
      </c>
      <c r="P228" s="65">
        <v>63.4</v>
      </c>
    </row>
    <row r="229" spans="1:16" ht="12.75">
      <c r="A229" s="3" t="s">
        <v>190</v>
      </c>
      <c r="B229" s="7">
        <v>1723</v>
      </c>
      <c r="C229" s="7">
        <v>1565</v>
      </c>
      <c r="D229" s="38">
        <v>90.8</v>
      </c>
      <c r="E229" s="57">
        <v>49</v>
      </c>
      <c r="F229" s="38">
        <v>2.8</v>
      </c>
      <c r="G229" s="10">
        <v>1635</v>
      </c>
      <c r="H229" s="7">
        <v>1493</v>
      </c>
      <c r="I229" s="38">
        <v>91.3</v>
      </c>
      <c r="J229" s="10">
        <v>1583</v>
      </c>
      <c r="K229" s="38">
        <v>96.8</v>
      </c>
      <c r="L229" s="7">
        <v>1474</v>
      </c>
      <c r="M229" s="38">
        <v>90.2</v>
      </c>
      <c r="N229" s="10">
        <v>722</v>
      </c>
      <c r="O229" s="52">
        <v>418</v>
      </c>
      <c r="P229" s="65">
        <v>57.9</v>
      </c>
    </row>
    <row r="230" spans="1:16" ht="25.5" customHeight="1">
      <c r="A230" s="3" t="s">
        <v>191</v>
      </c>
      <c r="B230" s="7">
        <v>49</v>
      </c>
      <c r="C230" s="7">
        <v>45</v>
      </c>
      <c r="D230" s="38">
        <v>91.8</v>
      </c>
      <c r="E230" s="57">
        <v>1</v>
      </c>
      <c r="F230" s="38">
        <v>2</v>
      </c>
      <c r="G230" s="10">
        <v>77</v>
      </c>
      <c r="H230" s="7">
        <v>72</v>
      </c>
      <c r="I230" s="38">
        <v>93.5</v>
      </c>
      <c r="J230" s="10">
        <v>77</v>
      </c>
      <c r="K230" s="38">
        <v>100</v>
      </c>
      <c r="L230" s="7">
        <v>72</v>
      </c>
      <c r="M230" s="38">
        <v>93.5</v>
      </c>
      <c r="N230" s="10">
        <v>30</v>
      </c>
      <c r="O230" s="52">
        <v>21</v>
      </c>
      <c r="P230" s="65">
        <v>70</v>
      </c>
    </row>
    <row r="231" spans="1:16" ht="12.75">
      <c r="A231" s="3" t="s">
        <v>192</v>
      </c>
      <c r="B231" s="7">
        <v>1949</v>
      </c>
      <c r="C231" s="7">
        <v>1856</v>
      </c>
      <c r="D231" s="38">
        <v>95.2</v>
      </c>
      <c r="E231" s="57">
        <v>31</v>
      </c>
      <c r="F231" s="38">
        <v>1.6</v>
      </c>
      <c r="G231" s="10">
        <v>2017</v>
      </c>
      <c r="H231" s="7">
        <v>1882</v>
      </c>
      <c r="I231" s="38">
        <v>93.3</v>
      </c>
      <c r="J231" s="10">
        <v>1988</v>
      </c>
      <c r="K231" s="38">
        <v>98.6</v>
      </c>
      <c r="L231" s="7">
        <v>1870</v>
      </c>
      <c r="M231" s="38">
        <v>92.7</v>
      </c>
      <c r="N231" s="10">
        <v>915</v>
      </c>
      <c r="O231" s="52">
        <v>567</v>
      </c>
      <c r="P231" s="65">
        <v>62</v>
      </c>
    </row>
    <row r="232" spans="1:16" ht="12.75">
      <c r="A232" s="3" t="s">
        <v>193</v>
      </c>
      <c r="B232" s="7">
        <v>412</v>
      </c>
      <c r="C232" s="7">
        <v>382</v>
      </c>
      <c r="D232" s="38">
        <v>92.7</v>
      </c>
      <c r="E232" s="57">
        <v>10</v>
      </c>
      <c r="F232" s="38">
        <v>2.4</v>
      </c>
      <c r="G232" s="10">
        <v>445</v>
      </c>
      <c r="H232" s="7">
        <v>425</v>
      </c>
      <c r="I232" s="38">
        <v>95.5</v>
      </c>
      <c r="J232" s="10">
        <v>440</v>
      </c>
      <c r="K232" s="38">
        <v>98.9</v>
      </c>
      <c r="L232" s="7">
        <v>423</v>
      </c>
      <c r="M232" s="38">
        <v>95.1</v>
      </c>
      <c r="N232" s="10">
        <v>237</v>
      </c>
      <c r="O232" s="52">
        <v>150</v>
      </c>
      <c r="P232" s="65">
        <v>63.3</v>
      </c>
    </row>
    <row r="233" spans="1:16" ht="12.75">
      <c r="A233" s="3" t="s">
        <v>194</v>
      </c>
      <c r="B233" s="7">
        <v>327</v>
      </c>
      <c r="C233" s="7">
        <v>290</v>
      </c>
      <c r="D233" s="38">
        <v>88.7</v>
      </c>
      <c r="E233" s="57">
        <v>12</v>
      </c>
      <c r="F233" s="38">
        <v>3.7</v>
      </c>
      <c r="G233" s="10">
        <v>324</v>
      </c>
      <c r="H233" s="7">
        <v>291</v>
      </c>
      <c r="I233" s="38">
        <v>89.8</v>
      </c>
      <c r="J233" s="10">
        <v>321</v>
      </c>
      <c r="K233" s="38">
        <v>99.1</v>
      </c>
      <c r="L233" s="7">
        <v>289</v>
      </c>
      <c r="M233" s="38">
        <v>89.2</v>
      </c>
      <c r="N233" s="10">
        <v>161</v>
      </c>
      <c r="O233" s="52">
        <v>100</v>
      </c>
      <c r="P233" s="65">
        <v>62.1</v>
      </c>
    </row>
    <row r="234" spans="1:16" ht="12.75">
      <c r="A234" s="3" t="s">
        <v>195</v>
      </c>
      <c r="B234" s="7">
        <v>678</v>
      </c>
      <c r="C234" s="7">
        <v>649</v>
      </c>
      <c r="D234" s="38">
        <v>95.7</v>
      </c>
      <c r="E234" s="57">
        <v>16</v>
      </c>
      <c r="F234" s="38">
        <v>2.4</v>
      </c>
      <c r="G234" s="10">
        <v>763</v>
      </c>
      <c r="H234" s="7">
        <v>718</v>
      </c>
      <c r="I234" s="38">
        <v>94.1</v>
      </c>
      <c r="J234" s="10">
        <v>751</v>
      </c>
      <c r="K234" s="38">
        <v>98.4</v>
      </c>
      <c r="L234" s="7">
        <v>718</v>
      </c>
      <c r="M234" s="38">
        <v>94.1</v>
      </c>
      <c r="N234" s="10">
        <v>344</v>
      </c>
      <c r="O234" s="52">
        <v>204</v>
      </c>
      <c r="P234" s="65">
        <v>59.3</v>
      </c>
    </row>
    <row r="235" spans="1:16" ht="12.75">
      <c r="A235" s="3" t="s">
        <v>196</v>
      </c>
      <c r="B235" s="7">
        <v>230</v>
      </c>
      <c r="C235" s="7">
        <v>210</v>
      </c>
      <c r="D235" s="38">
        <v>91.3</v>
      </c>
      <c r="E235" s="57">
        <v>9</v>
      </c>
      <c r="F235" s="38">
        <v>3.9</v>
      </c>
      <c r="G235" s="10">
        <v>313</v>
      </c>
      <c r="H235" s="7">
        <v>305</v>
      </c>
      <c r="I235" s="38">
        <v>97.4</v>
      </c>
      <c r="J235" s="10">
        <v>309</v>
      </c>
      <c r="K235" s="38">
        <v>98.7</v>
      </c>
      <c r="L235" s="7">
        <v>302</v>
      </c>
      <c r="M235" s="38">
        <v>96.5</v>
      </c>
      <c r="N235" s="10">
        <v>143</v>
      </c>
      <c r="O235" s="52">
        <v>98</v>
      </c>
      <c r="P235" s="65">
        <v>68.5</v>
      </c>
    </row>
    <row r="236" spans="1:16" ht="12.75">
      <c r="A236" s="3" t="s">
        <v>197</v>
      </c>
      <c r="B236" s="7">
        <v>993</v>
      </c>
      <c r="C236" s="7">
        <v>897</v>
      </c>
      <c r="D236" s="38">
        <v>90.3</v>
      </c>
      <c r="E236" s="57">
        <v>33</v>
      </c>
      <c r="F236" s="38">
        <v>3.3</v>
      </c>
      <c r="G236" s="10">
        <v>1057</v>
      </c>
      <c r="H236" s="7">
        <v>983</v>
      </c>
      <c r="I236" s="38">
        <v>93</v>
      </c>
      <c r="J236" s="10">
        <v>1029</v>
      </c>
      <c r="K236" s="38">
        <v>97.4</v>
      </c>
      <c r="L236" s="7">
        <v>988</v>
      </c>
      <c r="M236" s="38">
        <v>93.5</v>
      </c>
      <c r="N236" s="10">
        <v>479</v>
      </c>
      <c r="O236" s="52">
        <v>277</v>
      </c>
      <c r="P236" s="65">
        <v>57.8</v>
      </c>
    </row>
    <row r="237" spans="1:16" ht="12.75">
      <c r="A237" s="3" t="s">
        <v>455</v>
      </c>
      <c r="B237" s="7">
        <v>550</v>
      </c>
      <c r="C237" s="7">
        <v>526</v>
      </c>
      <c r="D237" s="38">
        <v>95.6</v>
      </c>
      <c r="E237" s="57">
        <v>10</v>
      </c>
      <c r="F237" s="38">
        <v>1.8</v>
      </c>
      <c r="G237" s="10">
        <v>612</v>
      </c>
      <c r="H237" s="7">
        <v>596</v>
      </c>
      <c r="I237" s="38">
        <v>97.4</v>
      </c>
      <c r="J237" s="10">
        <v>604</v>
      </c>
      <c r="K237" s="38">
        <v>98.7</v>
      </c>
      <c r="L237" s="7">
        <v>594</v>
      </c>
      <c r="M237" s="38">
        <v>97.1</v>
      </c>
      <c r="N237" s="10">
        <v>322</v>
      </c>
      <c r="O237" s="52">
        <v>197</v>
      </c>
      <c r="P237" s="65">
        <v>61.2</v>
      </c>
    </row>
    <row r="238" spans="1:16" ht="12.75">
      <c r="A238" s="3" t="s">
        <v>198</v>
      </c>
      <c r="B238" s="7">
        <v>784</v>
      </c>
      <c r="C238" s="7">
        <v>727</v>
      </c>
      <c r="D238" s="38">
        <v>92.7</v>
      </c>
      <c r="E238" s="57">
        <v>12</v>
      </c>
      <c r="F238" s="38">
        <v>1.5</v>
      </c>
      <c r="G238" s="10">
        <v>867</v>
      </c>
      <c r="H238" s="7">
        <v>824</v>
      </c>
      <c r="I238" s="38">
        <v>95</v>
      </c>
      <c r="J238" s="10">
        <v>859</v>
      </c>
      <c r="K238" s="38">
        <v>99.1</v>
      </c>
      <c r="L238" s="7">
        <v>824</v>
      </c>
      <c r="M238" s="38">
        <v>95</v>
      </c>
      <c r="N238" s="10">
        <v>452</v>
      </c>
      <c r="O238" s="52">
        <v>241</v>
      </c>
      <c r="P238" s="65">
        <v>53.3</v>
      </c>
    </row>
    <row r="239" spans="1:16" ht="12.75">
      <c r="A239" s="3" t="s">
        <v>199</v>
      </c>
      <c r="B239" s="7">
        <v>476</v>
      </c>
      <c r="C239" s="7">
        <v>441</v>
      </c>
      <c r="D239" s="38">
        <v>92.6</v>
      </c>
      <c r="E239" s="57">
        <v>16</v>
      </c>
      <c r="F239" s="38">
        <v>3.4</v>
      </c>
      <c r="G239" s="10">
        <v>510</v>
      </c>
      <c r="H239" s="7">
        <v>488</v>
      </c>
      <c r="I239" s="38">
        <v>95.7</v>
      </c>
      <c r="J239" s="10">
        <v>505</v>
      </c>
      <c r="K239" s="38">
        <v>99</v>
      </c>
      <c r="L239" s="7">
        <v>488</v>
      </c>
      <c r="M239" s="38">
        <v>95.7</v>
      </c>
      <c r="N239" s="10">
        <v>274</v>
      </c>
      <c r="O239" s="52">
        <v>141</v>
      </c>
      <c r="P239" s="65">
        <v>51.5</v>
      </c>
    </row>
    <row r="240" spans="1:16" ht="12.75">
      <c r="A240" s="3" t="s">
        <v>400</v>
      </c>
      <c r="B240" s="7">
        <v>252</v>
      </c>
      <c r="C240" s="7">
        <v>238</v>
      </c>
      <c r="D240" s="38">
        <v>94.4</v>
      </c>
      <c r="E240" s="57">
        <v>6</v>
      </c>
      <c r="F240" s="38">
        <v>2.4</v>
      </c>
      <c r="G240" s="10">
        <v>304</v>
      </c>
      <c r="H240" s="7">
        <v>291</v>
      </c>
      <c r="I240" s="38">
        <v>95.7</v>
      </c>
      <c r="J240" s="10">
        <v>302</v>
      </c>
      <c r="K240" s="38">
        <v>99.3</v>
      </c>
      <c r="L240" s="7">
        <v>289</v>
      </c>
      <c r="M240" s="38">
        <v>95.1</v>
      </c>
      <c r="N240" s="10">
        <v>153</v>
      </c>
      <c r="O240" s="52">
        <v>77</v>
      </c>
      <c r="P240" s="65">
        <v>50.3</v>
      </c>
    </row>
    <row r="241" spans="1:16" ht="12.75">
      <c r="A241" s="3" t="s">
        <v>200</v>
      </c>
      <c r="B241" s="7">
        <v>99</v>
      </c>
      <c r="C241" s="7">
        <v>92</v>
      </c>
      <c r="D241" s="38">
        <v>92.9</v>
      </c>
      <c r="E241" s="57">
        <v>0</v>
      </c>
      <c r="F241" s="38">
        <v>0</v>
      </c>
      <c r="G241" s="10">
        <v>132</v>
      </c>
      <c r="H241" s="7">
        <v>116</v>
      </c>
      <c r="I241" s="38">
        <v>87.9</v>
      </c>
      <c r="J241" s="10">
        <v>131</v>
      </c>
      <c r="K241" s="38">
        <v>99.2</v>
      </c>
      <c r="L241" s="7">
        <v>116</v>
      </c>
      <c r="M241" s="38">
        <v>87.9</v>
      </c>
      <c r="N241" s="10">
        <v>103</v>
      </c>
      <c r="O241" s="52">
        <v>66</v>
      </c>
      <c r="P241" s="65">
        <v>64.1</v>
      </c>
    </row>
    <row r="242" spans="1:16" ht="12.75">
      <c r="A242" s="3" t="s">
        <v>201</v>
      </c>
      <c r="B242" s="7">
        <v>301</v>
      </c>
      <c r="C242" s="7">
        <v>279</v>
      </c>
      <c r="D242" s="38">
        <v>92.7</v>
      </c>
      <c r="E242" s="57">
        <v>12</v>
      </c>
      <c r="F242" s="38">
        <v>4</v>
      </c>
      <c r="G242" s="10">
        <v>377</v>
      </c>
      <c r="H242" s="7">
        <v>354</v>
      </c>
      <c r="I242" s="38">
        <v>93.9</v>
      </c>
      <c r="J242" s="10">
        <v>373</v>
      </c>
      <c r="K242" s="38">
        <v>98.9</v>
      </c>
      <c r="L242" s="7">
        <v>351</v>
      </c>
      <c r="M242" s="38">
        <v>93.1</v>
      </c>
      <c r="N242" s="10">
        <v>178</v>
      </c>
      <c r="O242" s="52">
        <v>91</v>
      </c>
      <c r="P242" s="65">
        <v>51.1</v>
      </c>
    </row>
    <row r="243" spans="1:16" ht="12.75">
      <c r="A243" s="3" t="s">
        <v>202</v>
      </c>
      <c r="B243" s="7">
        <v>101</v>
      </c>
      <c r="C243" s="7">
        <v>93</v>
      </c>
      <c r="D243" s="38">
        <v>92.1</v>
      </c>
      <c r="E243" s="57">
        <v>3</v>
      </c>
      <c r="F243" s="38">
        <v>3</v>
      </c>
      <c r="G243" s="10">
        <v>140</v>
      </c>
      <c r="H243" s="7">
        <v>127</v>
      </c>
      <c r="I243" s="38">
        <v>90.7</v>
      </c>
      <c r="J243" s="10">
        <v>135</v>
      </c>
      <c r="K243" s="38">
        <v>96.4</v>
      </c>
      <c r="L243" s="7">
        <v>130</v>
      </c>
      <c r="M243" s="38">
        <v>92.9</v>
      </c>
      <c r="N243" s="10">
        <v>61</v>
      </c>
      <c r="O243" s="52">
        <v>41</v>
      </c>
      <c r="P243" s="65">
        <v>67.2</v>
      </c>
    </row>
    <row r="244" spans="1:16" ht="12.75">
      <c r="A244" s="3" t="s">
        <v>203</v>
      </c>
      <c r="B244" s="7">
        <v>497</v>
      </c>
      <c r="C244" s="7">
        <v>469</v>
      </c>
      <c r="D244" s="38">
        <v>94.4</v>
      </c>
      <c r="E244" s="57">
        <v>10</v>
      </c>
      <c r="F244" s="38">
        <v>2</v>
      </c>
      <c r="G244" s="10">
        <v>591</v>
      </c>
      <c r="H244" s="7">
        <v>558</v>
      </c>
      <c r="I244" s="38">
        <v>94.4</v>
      </c>
      <c r="J244" s="10">
        <v>585</v>
      </c>
      <c r="K244" s="38">
        <v>99</v>
      </c>
      <c r="L244" s="7">
        <v>559</v>
      </c>
      <c r="M244" s="38">
        <v>94.6</v>
      </c>
      <c r="N244" s="10">
        <v>272</v>
      </c>
      <c r="O244" s="52">
        <v>149</v>
      </c>
      <c r="P244" s="65">
        <v>54.8</v>
      </c>
    </row>
    <row r="245" spans="1:16" ht="12.75">
      <c r="A245" s="3" t="s">
        <v>204</v>
      </c>
      <c r="B245" s="7">
        <v>66</v>
      </c>
      <c r="C245" s="7">
        <v>60</v>
      </c>
      <c r="D245" s="38">
        <v>90.9</v>
      </c>
      <c r="E245" s="57">
        <v>3</v>
      </c>
      <c r="F245" s="38">
        <v>4.5</v>
      </c>
      <c r="G245" s="10">
        <v>97</v>
      </c>
      <c r="H245" s="7">
        <v>93</v>
      </c>
      <c r="I245" s="38">
        <v>95.9</v>
      </c>
      <c r="J245" s="10">
        <v>96</v>
      </c>
      <c r="K245" s="38">
        <v>99</v>
      </c>
      <c r="L245" s="7">
        <v>93</v>
      </c>
      <c r="M245" s="38">
        <v>95.9</v>
      </c>
      <c r="N245" s="10">
        <v>45</v>
      </c>
      <c r="O245" s="52">
        <v>31</v>
      </c>
      <c r="P245" s="65">
        <v>68.9</v>
      </c>
    </row>
    <row r="246" spans="1:16" ht="12.75">
      <c r="A246" s="3" t="s">
        <v>205</v>
      </c>
      <c r="B246" s="7">
        <v>262</v>
      </c>
      <c r="C246" s="7">
        <v>244</v>
      </c>
      <c r="D246" s="38">
        <v>93.1</v>
      </c>
      <c r="E246" s="57">
        <v>7</v>
      </c>
      <c r="F246" s="38">
        <v>2.7</v>
      </c>
      <c r="G246" s="10">
        <v>251</v>
      </c>
      <c r="H246" s="7">
        <v>241</v>
      </c>
      <c r="I246" s="38">
        <v>96</v>
      </c>
      <c r="J246" s="10">
        <v>247</v>
      </c>
      <c r="K246" s="38">
        <v>98.4</v>
      </c>
      <c r="L246" s="7">
        <v>240</v>
      </c>
      <c r="M246" s="38">
        <v>95.6</v>
      </c>
      <c r="N246" s="10">
        <v>111</v>
      </c>
      <c r="O246" s="52">
        <v>76</v>
      </c>
      <c r="P246" s="65">
        <v>68.5</v>
      </c>
    </row>
    <row r="247" spans="1:16" ht="12.75">
      <c r="A247" s="3" t="s">
        <v>206</v>
      </c>
      <c r="B247" s="7">
        <v>103</v>
      </c>
      <c r="C247" s="7">
        <v>97</v>
      </c>
      <c r="D247" s="38">
        <v>94.2</v>
      </c>
      <c r="E247" s="57">
        <v>2</v>
      </c>
      <c r="F247" s="38">
        <v>1.9</v>
      </c>
      <c r="G247" s="10">
        <v>127</v>
      </c>
      <c r="H247" s="7">
        <v>121</v>
      </c>
      <c r="I247" s="38">
        <v>95.3</v>
      </c>
      <c r="J247" s="10">
        <v>126</v>
      </c>
      <c r="K247" s="38">
        <v>99.2</v>
      </c>
      <c r="L247" s="7">
        <v>120</v>
      </c>
      <c r="M247" s="38">
        <v>94.5</v>
      </c>
      <c r="N247" s="10">
        <v>68</v>
      </c>
      <c r="O247" s="52">
        <v>41</v>
      </c>
      <c r="P247" s="65">
        <v>60.3</v>
      </c>
    </row>
    <row r="248" spans="1:16" ht="12.75">
      <c r="A248" s="3" t="s">
        <v>207</v>
      </c>
      <c r="B248" s="7">
        <v>127</v>
      </c>
      <c r="C248" s="7">
        <v>124</v>
      </c>
      <c r="D248" s="38">
        <v>97.6</v>
      </c>
      <c r="E248" s="57">
        <v>1</v>
      </c>
      <c r="F248" s="38">
        <v>0.8</v>
      </c>
      <c r="G248" s="10">
        <v>159</v>
      </c>
      <c r="H248" s="7">
        <v>151</v>
      </c>
      <c r="I248" s="38">
        <v>95</v>
      </c>
      <c r="J248" s="10">
        <v>157</v>
      </c>
      <c r="K248" s="38">
        <v>98.7</v>
      </c>
      <c r="L248" s="7">
        <v>150</v>
      </c>
      <c r="M248" s="38">
        <v>94.3</v>
      </c>
      <c r="N248" s="10">
        <v>84</v>
      </c>
      <c r="O248" s="52">
        <v>36</v>
      </c>
      <c r="P248" s="65">
        <v>42.9</v>
      </c>
    </row>
    <row r="249" spans="1:16" ht="12.75">
      <c r="A249" s="3" t="s">
        <v>208</v>
      </c>
      <c r="B249" s="7">
        <v>162</v>
      </c>
      <c r="C249" s="7">
        <v>148</v>
      </c>
      <c r="D249" s="38">
        <v>91.4</v>
      </c>
      <c r="E249" s="57">
        <v>6</v>
      </c>
      <c r="F249" s="38">
        <v>3.7</v>
      </c>
      <c r="G249" s="10">
        <v>195</v>
      </c>
      <c r="H249" s="7">
        <v>184</v>
      </c>
      <c r="I249" s="38">
        <v>94.4</v>
      </c>
      <c r="J249" s="10">
        <v>193</v>
      </c>
      <c r="K249" s="38">
        <v>99</v>
      </c>
      <c r="L249" s="7">
        <v>185</v>
      </c>
      <c r="M249" s="38">
        <v>94.9</v>
      </c>
      <c r="N249" s="10">
        <v>90</v>
      </c>
      <c r="O249" s="52">
        <v>71</v>
      </c>
      <c r="P249" s="65">
        <v>78.9</v>
      </c>
    </row>
    <row r="250" spans="1:16" ht="12.75">
      <c r="A250" s="3" t="s">
        <v>209</v>
      </c>
      <c r="B250" s="7">
        <v>740</v>
      </c>
      <c r="C250" s="7">
        <v>707</v>
      </c>
      <c r="D250" s="38">
        <v>95.5</v>
      </c>
      <c r="E250" s="57">
        <v>14</v>
      </c>
      <c r="F250" s="38">
        <v>1.9</v>
      </c>
      <c r="G250" s="10">
        <v>911</v>
      </c>
      <c r="H250" s="7">
        <v>866</v>
      </c>
      <c r="I250" s="38">
        <v>95.1</v>
      </c>
      <c r="J250" s="10">
        <v>904</v>
      </c>
      <c r="K250" s="38">
        <v>99.2</v>
      </c>
      <c r="L250" s="7">
        <v>866</v>
      </c>
      <c r="M250" s="38">
        <v>95.1</v>
      </c>
      <c r="N250" s="10">
        <v>458</v>
      </c>
      <c r="O250" s="52">
        <v>302</v>
      </c>
      <c r="P250" s="65">
        <v>65.9</v>
      </c>
    </row>
    <row r="251" spans="1:16" ht="12.75">
      <c r="A251" s="3" t="s">
        <v>210</v>
      </c>
      <c r="B251" s="7">
        <v>521</v>
      </c>
      <c r="C251" s="7">
        <v>493</v>
      </c>
      <c r="D251" s="38">
        <v>94.6</v>
      </c>
      <c r="E251" s="57">
        <v>5</v>
      </c>
      <c r="F251" s="38">
        <v>1</v>
      </c>
      <c r="G251" s="10">
        <v>595</v>
      </c>
      <c r="H251" s="7">
        <v>572</v>
      </c>
      <c r="I251" s="38">
        <v>96.1</v>
      </c>
      <c r="J251" s="10">
        <v>588</v>
      </c>
      <c r="K251" s="38">
        <v>98.8</v>
      </c>
      <c r="L251" s="7">
        <v>572</v>
      </c>
      <c r="M251" s="38">
        <v>96.1</v>
      </c>
      <c r="N251" s="10">
        <v>285</v>
      </c>
      <c r="O251" s="52">
        <v>168</v>
      </c>
      <c r="P251" s="65">
        <v>58.9</v>
      </c>
    </row>
    <row r="252" spans="1:16" ht="12.75">
      <c r="A252" s="3" t="s">
        <v>211</v>
      </c>
      <c r="B252" s="7">
        <v>56</v>
      </c>
      <c r="C252" s="7">
        <v>49</v>
      </c>
      <c r="D252" s="38">
        <v>87.5</v>
      </c>
      <c r="E252" s="57">
        <v>2</v>
      </c>
      <c r="F252" s="38">
        <v>3.6</v>
      </c>
      <c r="G252" s="10">
        <v>81</v>
      </c>
      <c r="H252" s="7">
        <v>79</v>
      </c>
      <c r="I252" s="38">
        <v>97.5</v>
      </c>
      <c r="J252" s="10">
        <v>81</v>
      </c>
      <c r="K252" s="38">
        <v>100</v>
      </c>
      <c r="L252" s="7">
        <v>79</v>
      </c>
      <c r="M252" s="38">
        <v>97.5</v>
      </c>
      <c r="N252" s="10">
        <v>37</v>
      </c>
      <c r="O252" s="52">
        <v>20</v>
      </c>
      <c r="P252" s="65">
        <v>54.1</v>
      </c>
    </row>
    <row r="253" spans="1:16" ht="12.75">
      <c r="A253" s="3" t="s">
        <v>212</v>
      </c>
      <c r="B253" s="7">
        <v>232</v>
      </c>
      <c r="C253" s="7">
        <v>222</v>
      </c>
      <c r="D253" s="38">
        <v>95.7</v>
      </c>
      <c r="E253" s="57">
        <v>4</v>
      </c>
      <c r="F253" s="38">
        <v>1.7</v>
      </c>
      <c r="G253" s="10">
        <v>273</v>
      </c>
      <c r="H253" s="7">
        <v>257</v>
      </c>
      <c r="I253" s="38">
        <v>94.1</v>
      </c>
      <c r="J253" s="10">
        <v>271</v>
      </c>
      <c r="K253" s="38">
        <v>99.3</v>
      </c>
      <c r="L253" s="7">
        <v>258</v>
      </c>
      <c r="M253" s="38">
        <v>94.5</v>
      </c>
      <c r="N253" s="10">
        <v>115</v>
      </c>
      <c r="O253" s="52">
        <v>52</v>
      </c>
      <c r="P253" s="65">
        <v>45.2</v>
      </c>
    </row>
    <row r="254" spans="1:16" ht="12.75">
      <c r="A254" s="3" t="s">
        <v>213</v>
      </c>
      <c r="B254" s="7">
        <v>113</v>
      </c>
      <c r="C254" s="7">
        <v>102</v>
      </c>
      <c r="D254" s="38">
        <v>90.3</v>
      </c>
      <c r="E254" s="57">
        <v>6</v>
      </c>
      <c r="F254" s="38">
        <v>5.3</v>
      </c>
      <c r="G254" s="10">
        <v>170</v>
      </c>
      <c r="H254" s="7">
        <v>157</v>
      </c>
      <c r="I254" s="38">
        <v>92.4</v>
      </c>
      <c r="J254" s="10">
        <v>161</v>
      </c>
      <c r="K254" s="38">
        <v>94.7</v>
      </c>
      <c r="L254" s="7">
        <v>156</v>
      </c>
      <c r="M254" s="38">
        <v>91.8</v>
      </c>
      <c r="N254" s="10">
        <v>94</v>
      </c>
      <c r="O254" s="52">
        <v>61</v>
      </c>
      <c r="P254" s="65">
        <v>64.9</v>
      </c>
    </row>
    <row r="255" spans="1:16" ht="12.75">
      <c r="A255" s="3" t="s">
        <v>214</v>
      </c>
      <c r="B255" s="7">
        <v>160</v>
      </c>
      <c r="C255" s="7">
        <v>153</v>
      </c>
      <c r="D255" s="38">
        <v>95.6</v>
      </c>
      <c r="E255" s="57">
        <v>1</v>
      </c>
      <c r="F255" s="38">
        <v>0.6</v>
      </c>
      <c r="G255" s="10">
        <v>165</v>
      </c>
      <c r="H255" s="7">
        <v>155</v>
      </c>
      <c r="I255" s="38">
        <v>93.9</v>
      </c>
      <c r="J255" s="10">
        <v>162</v>
      </c>
      <c r="K255" s="38">
        <v>98.2</v>
      </c>
      <c r="L255" s="7">
        <v>155</v>
      </c>
      <c r="M255" s="38">
        <v>93.9</v>
      </c>
      <c r="N255" s="10">
        <v>77</v>
      </c>
      <c r="O255" s="52">
        <v>46</v>
      </c>
      <c r="P255" s="65">
        <v>59.7</v>
      </c>
    </row>
    <row r="256" spans="1:16" ht="12.75">
      <c r="A256" s="3" t="s">
        <v>215</v>
      </c>
      <c r="B256" s="7">
        <v>313</v>
      </c>
      <c r="C256" s="7">
        <v>298</v>
      </c>
      <c r="D256" s="38">
        <v>95.2</v>
      </c>
      <c r="E256" s="57">
        <v>6</v>
      </c>
      <c r="F256" s="38">
        <v>1.9</v>
      </c>
      <c r="G256" s="10">
        <v>380</v>
      </c>
      <c r="H256" s="7">
        <v>366</v>
      </c>
      <c r="I256" s="38">
        <v>96.3</v>
      </c>
      <c r="J256" s="10">
        <v>378</v>
      </c>
      <c r="K256" s="38">
        <v>99.5</v>
      </c>
      <c r="L256" s="7">
        <v>366</v>
      </c>
      <c r="M256" s="38">
        <v>96.3</v>
      </c>
      <c r="N256" s="10">
        <v>177</v>
      </c>
      <c r="O256" s="52">
        <v>122</v>
      </c>
      <c r="P256" s="65">
        <v>68.9</v>
      </c>
    </row>
    <row r="257" spans="1:16" ht="12.75">
      <c r="A257" s="3" t="s">
        <v>216</v>
      </c>
      <c r="B257" s="7">
        <v>632</v>
      </c>
      <c r="C257" s="7">
        <v>580</v>
      </c>
      <c r="D257" s="38">
        <v>91.8</v>
      </c>
      <c r="E257" s="57">
        <v>15</v>
      </c>
      <c r="F257" s="38">
        <v>2.4</v>
      </c>
      <c r="G257" s="10">
        <v>816</v>
      </c>
      <c r="H257" s="7">
        <v>773</v>
      </c>
      <c r="I257" s="38">
        <v>94.7</v>
      </c>
      <c r="J257" s="10">
        <v>806</v>
      </c>
      <c r="K257" s="38">
        <v>98.8</v>
      </c>
      <c r="L257" s="7">
        <v>766</v>
      </c>
      <c r="M257" s="38">
        <v>93.9</v>
      </c>
      <c r="N257" s="10">
        <v>430</v>
      </c>
      <c r="O257" s="52">
        <v>288</v>
      </c>
      <c r="P257" s="65">
        <v>67</v>
      </c>
    </row>
    <row r="258" spans="1:16" ht="12.75">
      <c r="A258" s="3" t="s">
        <v>217</v>
      </c>
      <c r="B258" s="7">
        <v>175</v>
      </c>
      <c r="C258" s="7">
        <v>162</v>
      </c>
      <c r="D258" s="38">
        <v>92.6</v>
      </c>
      <c r="E258" s="57">
        <v>9</v>
      </c>
      <c r="F258" s="38">
        <v>5.1</v>
      </c>
      <c r="G258" s="10">
        <v>209</v>
      </c>
      <c r="H258" s="7">
        <v>194</v>
      </c>
      <c r="I258" s="38">
        <v>92.8</v>
      </c>
      <c r="J258" s="10">
        <v>207</v>
      </c>
      <c r="K258" s="38">
        <v>99</v>
      </c>
      <c r="L258" s="7">
        <v>191</v>
      </c>
      <c r="M258" s="38">
        <v>91.4</v>
      </c>
      <c r="N258" s="10">
        <v>93</v>
      </c>
      <c r="O258" s="52">
        <v>68</v>
      </c>
      <c r="P258" s="65">
        <v>73.1</v>
      </c>
    </row>
    <row r="259" spans="1:16" ht="12.75">
      <c r="A259" s="3" t="s">
        <v>218</v>
      </c>
      <c r="B259" s="7">
        <v>186</v>
      </c>
      <c r="C259" s="7">
        <v>167</v>
      </c>
      <c r="D259" s="38">
        <v>89.8</v>
      </c>
      <c r="E259" s="57">
        <v>10</v>
      </c>
      <c r="F259" s="38">
        <v>5.4</v>
      </c>
      <c r="G259" s="10">
        <v>201</v>
      </c>
      <c r="H259" s="7">
        <v>195</v>
      </c>
      <c r="I259" s="38">
        <v>97</v>
      </c>
      <c r="J259" s="10">
        <v>197</v>
      </c>
      <c r="K259" s="38">
        <v>98</v>
      </c>
      <c r="L259" s="7">
        <v>192</v>
      </c>
      <c r="M259" s="38">
        <v>95.5</v>
      </c>
      <c r="N259" s="10">
        <v>92</v>
      </c>
      <c r="O259" s="52">
        <v>59</v>
      </c>
      <c r="P259" s="65">
        <v>64.1</v>
      </c>
    </row>
    <row r="260" spans="1:16" ht="12.75">
      <c r="A260" s="3" t="s">
        <v>219</v>
      </c>
      <c r="B260" s="7">
        <v>238</v>
      </c>
      <c r="C260" s="7">
        <v>220</v>
      </c>
      <c r="D260" s="38">
        <v>92.4</v>
      </c>
      <c r="E260" s="57">
        <v>5</v>
      </c>
      <c r="F260" s="38">
        <v>2.1</v>
      </c>
      <c r="G260" s="10">
        <v>279</v>
      </c>
      <c r="H260" s="7">
        <v>263</v>
      </c>
      <c r="I260" s="38">
        <v>94.3</v>
      </c>
      <c r="J260" s="10">
        <v>274</v>
      </c>
      <c r="K260" s="38">
        <v>98.2</v>
      </c>
      <c r="L260" s="7">
        <v>265</v>
      </c>
      <c r="M260" s="38">
        <v>95</v>
      </c>
      <c r="N260" s="10">
        <v>141</v>
      </c>
      <c r="O260" s="52">
        <v>92</v>
      </c>
      <c r="P260" s="65">
        <v>65.2</v>
      </c>
    </row>
    <row r="261" spans="1:16" ht="12.75">
      <c r="A261" s="3" t="s">
        <v>220</v>
      </c>
      <c r="B261" s="7">
        <v>161</v>
      </c>
      <c r="C261" s="7">
        <v>157</v>
      </c>
      <c r="D261" s="38">
        <v>97.5</v>
      </c>
      <c r="E261" s="57">
        <v>3</v>
      </c>
      <c r="F261" s="38">
        <v>1.9</v>
      </c>
      <c r="G261" s="10">
        <v>209</v>
      </c>
      <c r="H261" s="7">
        <v>200</v>
      </c>
      <c r="I261" s="38">
        <v>95.7</v>
      </c>
      <c r="J261" s="10">
        <v>207</v>
      </c>
      <c r="K261" s="38">
        <v>99</v>
      </c>
      <c r="L261" s="7">
        <v>201</v>
      </c>
      <c r="M261" s="38">
        <v>96.2</v>
      </c>
      <c r="N261" s="10">
        <v>110</v>
      </c>
      <c r="O261" s="52">
        <v>74</v>
      </c>
      <c r="P261" s="65">
        <v>67.3</v>
      </c>
    </row>
    <row r="262" spans="1:16" ht="12.75">
      <c r="A262" s="3" t="s">
        <v>221</v>
      </c>
      <c r="B262" s="7">
        <v>1705</v>
      </c>
      <c r="C262" s="7">
        <v>1600</v>
      </c>
      <c r="D262" s="38">
        <v>93.8</v>
      </c>
      <c r="E262" s="57">
        <v>52</v>
      </c>
      <c r="F262" s="38">
        <v>3</v>
      </c>
      <c r="G262" s="10">
        <v>1786</v>
      </c>
      <c r="H262" s="7">
        <v>1691</v>
      </c>
      <c r="I262" s="38">
        <v>94.7</v>
      </c>
      <c r="J262" s="10">
        <v>1763</v>
      </c>
      <c r="K262" s="38">
        <v>98.7</v>
      </c>
      <c r="L262" s="7">
        <v>1688</v>
      </c>
      <c r="M262" s="38">
        <v>94.5</v>
      </c>
      <c r="N262" s="10">
        <v>915</v>
      </c>
      <c r="O262" s="52">
        <v>559</v>
      </c>
      <c r="P262" s="65">
        <v>61.1</v>
      </c>
    </row>
    <row r="263" spans="1:16" ht="12.75">
      <c r="A263" s="3" t="s">
        <v>222</v>
      </c>
      <c r="B263" s="7">
        <v>151</v>
      </c>
      <c r="C263" s="7">
        <v>138</v>
      </c>
      <c r="D263" s="38">
        <v>91.4</v>
      </c>
      <c r="E263" s="57">
        <v>3</v>
      </c>
      <c r="F263" s="38">
        <v>2</v>
      </c>
      <c r="G263" s="10">
        <v>167</v>
      </c>
      <c r="H263" s="7">
        <v>155</v>
      </c>
      <c r="I263" s="38">
        <v>92.8</v>
      </c>
      <c r="J263" s="10">
        <v>166</v>
      </c>
      <c r="K263" s="38">
        <v>99.4</v>
      </c>
      <c r="L263" s="7">
        <v>155</v>
      </c>
      <c r="M263" s="38">
        <v>92.8</v>
      </c>
      <c r="N263" s="10">
        <v>82</v>
      </c>
      <c r="O263" s="52">
        <v>47</v>
      </c>
      <c r="P263" s="65">
        <v>57.3</v>
      </c>
    </row>
    <row r="264" spans="1:16" ht="12.75">
      <c r="A264" s="3" t="s">
        <v>223</v>
      </c>
      <c r="B264" s="7">
        <v>62</v>
      </c>
      <c r="C264" s="7">
        <v>59</v>
      </c>
      <c r="D264" s="38">
        <v>95.2</v>
      </c>
      <c r="E264" s="57">
        <v>0</v>
      </c>
      <c r="F264" s="38">
        <v>0</v>
      </c>
      <c r="G264" s="10">
        <v>83</v>
      </c>
      <c r="H264" s="7">
        <v>81</v>
      </c>
      <c r="I264" s="38">
        <v>97.6</v>
      </c>
      <c r="J264" s="10">
        <v>82</v>
      </c>
      <c r="K264" s="38">
        <v>98.8</v>
      </c>
      <c r="L264" s="7">
        <v>81</v>
      </c>
      <c r="M264" s="38">
        <v>97.6</v>
      </c>
      <c r="N264" s="10">
        <v>41</v>
      </c>
      <c r="O264" s="52">
        <v>23</v>
      </c>
      <c r="P264" s="65">
        <v>56.1</v>
      </c>
    </row>
    <row r="265" spans="1:16" ht="14.25" customHeight="1" thickBot="1">
      <c r="A265" s="14" t="s">
        <v>397</v>
      </c>
      <c r="B265" s="15">
        <f>SUM(B212:B264)</f>
        <v>29464</v>
      </c>
      <c r="C265" s="15">
        <f>SUM(C212:C264)</f>
        <v>27084</v>
      </c>
      <c r="D265" s="42">
        <f>(C265/B265)*100</f>
        <v>91.92234591365734</v>
      </c>
      <c r="E265" s="15">
        <f>SUM(E212:E264)</f>
        <v>870</v>
      </c>
      <c r="F265" s="42">
        <f>(E265/B265)*100</f>
        <v>2.952755905511811</v>
      </c>
      <c r="G265" s="15">
        <f>SUM(G212:G264)</f>
        <v>30766</v>
      </c>
      <c r="H265" s="15">
        <f>SUM(H212:H264)</f>
        <v>28688</v>
      </c>
      <c r="I265" s="42">
        <f>(H265/G265)*100</f>
        <v>93.24579080803484</v>
      </c>
      <c r="J265" s="15">
        <f>SUM(J212:J264)</f>
        <v>30197</v>
      </c>
      <c r="K265" s="42">
        <f>(J265/G265)*100</f>
        <v>98.15055580835987</v>
      </c>
      <c r="L265" s="15">
        <f>SUM(L212:L264)</f>
        <v>28590</v>
      </c>
      <c r="M265" s="42">
        <f>(L265/G265)*100</f>
        <v>92.92725736202301</v>
      </c>
      <c r="N265" s="53">
        <f>SUM(N212:N264)</f>
        <v>14830</v>
      </c>
      <c r="O265" s="53">
        <f>SUM(O212:O264)</f>
        <v>8237</v>
      </c>
      <c r="P265" s="66">
        <f>(O265/N265)*100</f>
        <v>55.5428186109238</v>
      </c>
    </row>
    <row r="266" spans="1:251" s="20" customFormat="1" ht="25.5" customHeight="1" thickTop="1">
      <c r="A266" s="81" t="s">
        <v>396</v>
      </c>
      <c r="B266" s="92" t="s">
        <v>470</v>
      </c>
      <c r="C266" s="72" t="s">
        <v>476</v>
      </c>
      <c r="D266" s="73"/>
      <c r="E266" s="73"/>
      <c r="F266" s="74"/>
      <c r="G266" s="90" t="s">
        <v>471</v>
      </c>
      <c r="H266" s="75" t="s">
        <v>472</v>
      </c>
      <c r="I266" s="77"/>
      <c r="J266" s="75" t="s">
        <v>473</v>
      </c>
      <c r="K266" s="76"/>
      <c r="L266" s="76"/>
      <c r="M266" s="77"/>
      <c r="N266" s="88" t="s">
        <v>474</v>
      </c>
      <c r="O266" s="86" t="s">
        <v>475</v>
      </c>
      <c r="P266" s="87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</row>
    <row r="267" spans="1:16" s="21" customFormat="1" ht="25.5" customHeight="1">
      <c r="A267" s="82"/>
      <c r="B267" s="91"/>
      <c r="C267" s="56" t="s">
        <v>445</v>
      </c>
      <c r="D267" s="45" t="s">
        <v>395</v>
      </c>
      <c r="E267" s="56" t="s">
        <v>457</v>
      </c>
      <c r="F267" s="45" t="s">
        <v>395</v>
      </c>
      <c r="G267" s="91"/>
      <c r="H267" s="33" t="s">
        <v>446</v>
      </c>
      <c r="I267" s="40" t="s">
        <v>395</v>
      </c>
      <c r="J267" s="33" t="s">
        <v>447</v>
      </c>
      <c r="K267" s="40" t="s">
        <v>395</v>
      </c>
      <c r="L267" s="33" t="s">
        <v>446</v>
      </c>
      <c r="M267" s="40" t="s">
        <v>395</v>
      </c>
      <c r="N267" s="89"/>
      <c r="O267" s="51" t="s">
        <v>453</v>
      </c>
      <c r="P267" s="63" t="s">
        <v>395</v>
      </c>
    </row>
    <row r="268" spans="1:16" ht="18.75">
      <c r="A268" s="2" t="s">
        <v>224</v>
      </c>
      <c r="B268" s="3"/>
      <c r="C268" s="3"/>
      <c r="D268" s="49"/>
      <c r="E268" s="49"/>
      <c r="F268" s="49"/>
      <c r="G268" s="3"/>
      <c r="H268" s="3"/>
      <c r="I268" s="49"/>
      <c r="J268" s="34"/>
      <c r="K268" s="49"/>
      <c r="L268" s="3"/>
      <c r="M268" s="49"/>
      <c r="N268" s="32"/>
      <c r="O268" s="32"/>
      <c r="P268" s="64"/>
    </row>
    <row r="269" spans="1:16" ht="12.75">
      <c r="A269" s="3" t="s">
        <v>225</v>
      </c>
      <c r="B269" s="7">
        <v>242</v>
      </c>
      <c r="C269" s="7">
        <v>190</v>
      </c>
      <c r="D269" s="38">
        <v>78.5</v>
      </c>
      <c r="E269" s="57">
        <v>4</v>
      </c>
      <c r="F269" s="38">
        <v>1.7</v>
      </c>
      <c r="G269" s="10">
        <v>273</v>
      </c>
      <c r="H269" s="7">
        <v>220</v>
      </c>
      <c r="I269" s="38">
        <v>80.6</v>
      </c>
      <c r="J269" s="10">
        <v>232</v>
      </c>
      <c r="K269" s="38">
        <v>85</v>
      </c>
      <c r="L269" s="7">
        <v>221</v>
      </c>
      <c r="M269" s="38">
        <v>81</v>
      </c>
      <c r="N269" s="10">
        <v>120</v>
      </c>
      <c r="O269" s="52">
        <v>53</v>
      </c>
      <c r="P269" s="65">
        <v>44.2</v>
      </c>
    </row>
    <row r="270" spans="1:16" ht="12.75">
      <c r="A270" s="3" t="s">
        <v>226</v>
      </c>
      <c r="B270" s="7">
        <v>318</v>
      </c>
      <c r="C270" s="7">
        <v>306</v>
      </c>
      <c r="D270" s="38">
        <v>96.2</v>
      </c>
      <c r="E270" s="57">
        <v>5</v>
      </c>
      <c r="F270" s="38">
        <v>1.6</v>
      </c>
      <c r="G270" s="10">
        <v>326</v>
      </c>
      <c r="H270" s="7">
        <v>315</v>
      </c>
      <c r="I270" s="38">
        <v>96.6</v>
      </c>
      <c r="J270" s="10">
        <v>324</v>
      </c>
      <c r="K270" s="38">
        <v>99.4</v>
      </c>
      <c r="L270" s="7">
        <v>310</v>
      </c>
      <c r="M270" s="38">
        <v>95.1</v>
      </c>
      <c r="N270" s="10">
        <v>160</v>
      </c>
      <c r="O270" s="52">
        <v>111</v>
      </c>
      <c r="P270" s="65">
        <v>69.4</v>
      </c>
    </row>
    <row r="271" spans="1:16" ht="12.75">
      <c r="A271" s="3" t="s">
        <v>227</v>
      </c>
      <c r="B271" s="7">
        <v>858</v>
      </c>
      <c r="C271" s="7">
        <v>815</v>
      </c>
      <c r="D271" s="38">
        <v>95</v>
      </c>
      <c r="E271" s="57">
        <v>12</v>
      </c>
      <c r="F271" s="38">
        <v>1.4</v>
      </c>
      <c r="G271" s="10">
        <v>863</v>
      </c>
      <c r="H271" s="7">
        <v>829</v>
      </c>
      <c r="I271" s="38">
        <v>96.1</v>
      </c>
      <c r="J271" s="10">
        <v>854</v>
      </c>
      <c r="K271" s="38">
        <v>99</v>
      </c>
      <c r="L271" s="7">
        <v>829</v>
      </c>
      <c r="M271" s="38">
        <v>96.1</v>
      </c>
      <c r="N271" s="10">
        <v>466</v>
      </c>
      <c r="O271" s="52">
        <v>302</v>
      </c>
      <c r="P271" s="65">
        <v>64.8</v>
      </c>
    </row>
    <row r="272" spans="1:16" ht="12.75">
      <c r="A272" s="3" t="s">
        <v>228</v>
      </c>
      <c r="B272" s="7">
        <v>623</v>
      </c>
      <c r="C272" s="7">
        <v>592</v>
      </c>
      <c r="D272" s="38">
        <v>95</v>
      </c>
      <c r="E272" s="57">
        <v>12</v>
      </c>
      <c r="F272" s="38">
        <v>1.9</v>
      </c>
      <c r="G272" s="10">
        <v>728</v>
      </c>
      <c r="H272" s="7">
        <v>685</v>
      </c>
      <c r="I272" s="38">
        <v>94.1</v>
      </c>
      <c r="J272" s="10">
        <v>714</v>
      </c>
      <c r="K272" s="38">
        <v>98.1</v>
      </c>
      <c r="L272" s="7">
        <v>679</v>
      </c>
      <c r="M272" s="38">
        <v>93.3</v>
      </c>
      <c r="N272" s="10">
        <v>320</v>
      </c>
      <c r="O272" s="52">
        <v>202</v>
      </c>
      <c r="P272" s="65">
        <v>63.1</v>
      </c>
    </row>
    <row r="273" spans="1:16" ht="12.75">
      <c r="A273" s="3" t="s">
        <v>229</v>
      </c>
      <c r="B273" s="7">
        <v>107</v>
      </c>
      <c r="C273" s="7">
        <v>87</v>
      </c>
      <c r="D273" s="38">
        <v>81.3</v>
      </c>
      <c r="E273" s="57">
        <v>1</v>
      </c>
      <c r="F273" s="38">
        <v>0.9</v>
      </c>
      <c r="G273" s="10">
        <v>148</v>
      </c>
      <c r="H273" s="7">
        <v>130</v>
      </c>
      <c r="I273" s="38">
        <v>87.8</v>
      </c>
      <c r="J273" s="10">
        <v>132</v>
      </c>
      <c r="K273" s="38">
        <v>89.2</v>
      </c>
      <c r="L273" s="7">
        <v>130</v>
      </c>
      <c r="M273" s="38">
        <v>87.8</v>
      </c>
      <c r="N273" s="10">
        <v>72</v>
      </c>
      <c r="O273" s="52">
        <v>33</v>
      </c>
      <c r="P273" s="65">
        <v>45.8</v>
      </c>
    </row>
    <row r="274" spans="1:16" ht="12.75">
      <c r="A274" s="3" t="s">
        <v>230</v>
      </c>
      <c r="B274" s="7">
        <v>91</v>
      </c>
      <c r="C274" s="7">
        <v>88</v>
      </c>
      <c r="D274" s="38">
        <v>96.7</v>
      </c>
      <c r="E274" s="57">
        <v>2</v>
      </c>
      <c r="F274" s="38">
        <v>2.2</v>
      </c>
      <c r="G274" s="10">
        <v>115</v>
      </c>
      <c r="H274" s="7">
        <v>109</v>
      </c>
      <c r="I274" s="38">
        <v>94.8</v>
      </c>
      <c r="J274" s="10">
        <v>114</v>
      </c>
      <c r="K274" s="38">
        <v>99.1</v>
      </c>
      <c r="L274" s="7">
        <v>111</v>
      </c>
      <c r="M274" s="38">
        <v>96.5</v>
      </c>
      <c r="N274" s="10">
        <v>87</v>
      </c>
      <c r="O274" s="52">
        <v>66</v>
      </c>
      <c r="P274" s="65">
        <v>75.9</v>
      </c>
    </row>
    <row r="275" spans="1:16" ht="12.75">
      <c r="A275" s="3" t="s">
        <v>231</v>
      </c>
      <c r="B275" s="7">
        <v>294</v>
      </c>
      <c r="C275" s="7">
        <v>261</v>
      </c>
      <c r="D275" s="38">
        <v>88.8</v>
      </c>
      <c r="E275" s="57">
        <v>4</v>
      </c>
      <c r="F275" s="38">
        <v>1.4</v>
      </c>
      <c r="G275" s="10">
        <v>342</v>
      </c>
      <c r="H275" s="7">
        <v>319</v>
      </c>
      <c r="I275" s="38">
        <v>93.3</v>
      </c>
      <c r="J275" s="10">
        <v>325</v>
      </c>
      <c r="K275" s="38">
        <v>95</v>
      </c>
      <c r="L275" s="7">
        <v>318</v>
      </c>
      <c r="M275" s="38">
        <v>93</v>
      </c>
      <c r="N275" s="10">
        <v>142</v>
      </c>
      <c r="O275" s="52">
        <v>81</v>
      </c>
      <c r="P275" s="65">
        <v>57</v>
      </c>
    </row>
    <row r="276" spans="1:16" ht="12.75">
      <c r="A276" s="3" t="s">
        <v>450</v>
      </c>
      <c r="B276" s="7">
        <v>370</v>
      </c>
      <c r="C276" s="7">
        <v>315</v>
      </c>
      <c r="D276" s="38">
        <v>85.1</v>
      </c>
      <c r="E276" s="57">
        <v>8</v>
      </c>
      <c r="F276" s="38">
        <v>2.2</v>
      </c>
      <c r="G276" s="10">
        <v>436</v>
      </c>
      <c r="H276" s="7">
        <v>400</v>
      </c>
      <c r="I276" s="38">
        <v>91.7</v>
      </c>
      <c r="J276" s="10">
        <v>411</v>
      </c>
      <c r="K276" s="38">
        <v>94.3</v>
      </c>
      <c r="L276" s="7">
        <v>398</v>
      </c>
      <c r="M276" s="38">
        <v>91.3</v>
      </c>
      <c r="N276" s="10">
        <v>257</v>
      </c>
      <c r="O276" s="52">
        <v>170</v>
      </c>
      <c r="P276" s="65">
        <v>66.1</v>
      </c>
    </row>
    <row r="277" spans="1:16" ht="12.75">
      <c r="A277" s="3" t="s">
        <v>232</v>
      </c>
      <c r="B277" s="7">
        <v>183</v>
      </c>
      <c r="C277" s="7">
        <v>172</v>
      </c>
      <c r="D277" s="38">
        <v>94</v>
      </c>
      <c r="E277" s="57">
        <v>1</v>
      </c>
      <c r="F277" s="38">
        <v>0.5</v>
      </c>
      <c r="G277" s="10">
        <v>205</v>
      </c>
      <c r="H277" s="7">
        <v>192</v>
      </c>
      <c r="I277" s="38">
        <v>93.7</v>
      </c>
      <c r="J277" s="10">
        <v>201</v>
      </c>
      <c r="K277" s="38">
        <v>98</v>
      </c>
      <c r="L277" s="7">
        <v>191</v>
      </c>
      <c r="M277" s="38">
        <v>93.2</v>
      </c>
      <c r="N277" s="10">
        <v>107</v>
      </c>
      <c r="O277" s="52">
        <v>64</v>
      </c>
      <c r="P277" s="65">
        <v>59.8</v>
      </c>
    </row>
    <row r="278" spans="1:16" ht="12.75">
      <c r="A278" s="3" t="s">
        <v>233</v>
      </c>
      <c r="B278" s="7">
        <v>155</v>
      </c>
      <c r="C278" s="7">
        <v>146</v>
      </c>
      <c r="D278" s="38">
        <v>94.2</v>
      </c>
      <c r="E278" s="57">
        <v>4</v>
      </c>
      <c r="F278" s="38">
        <v>2.6</v>
      </c>
      <c r="G278" s="10">
        <v>179</v>
      </c>
      <c r="H278" s="7">
        <v>168</v>
      </c>
      <c r="I278" s="38">
        <v>93.9</v>
      </c>
      <c r="J278" s="10">
        <v>174</v>
      </c>
      <c r="K278" s="38">
        <v>97.2</v>
      </c>
      <c r="L278" s="7">
        <v>167</v>
      </c>
      <c r="M278" s="38">
        <v>93.3</v>
      </c>
      <c r="N278" s="10">
        <v>91</v>
      </c>
      <c r="O278" s="52">
        <v>66</v>
      </c>
      <c r="P278" s="65">
        <v>72.5</v>
      </c>
    </row>
    <row r="279" spans="1:16" ht="12.75">
      <c r="A279" s="3" t="s">
        <v>234</v>
      </c>
      <c r="B279" s="7">
        <v>685</v>
      </c>
      <c r="C279" s="7">
        <v>612</v>
      </c>
      <c r="D279" s="38">
        <v>89.3</v>
      </c>
      <c r="E279" s="57">
        <v>17</v>
      </c>
      <c r="F279" s="38">
        <v>2.5</v>
      </c>
      <c r="G279" s="10">
        <v>696</v>
      </c>
      <c r="H279" s="7">
        <v>617</v>
      </c>
      <c r="I279" s="38">
        <v>88.6</v>
      </c>
      <c r="J279" s="10">
        <v>657</v>
      </c>
      <c r="K279" s="38">
        <v>94.4</v>
      </c>
      <c r="L279" s="7">
        <v>622</v>
      </c>
      <c r="M279" s="38">
        <v>89.4</v>
      </c>
      <c r="N279" s="10">
        <v>340</v>
      </c>
      <c r="O279" s="52">
        <v>175</v>
      </c>
      <c r="P279" s="65">
        <v>51.5</v>
      </c>
    </row>
    <row r="280" spans="1:16" ht="12.75">
      <c r="A280" s="3" t="s">
        <v>235</v>
      </c>
      <c r="B280" s="7">
        <v>121</v>
      </c>
      <c r="C280" s="7">
        <v>113</v>
      </c>
      <c r="D280" s="38">
        <v>93.4</v>
      </c>
      <c r="E280" s="57">
        <v>1</v>
      </c>
      <c r="F280" s="38">
        <v>0.8</v>
      </c>
      <c r="G280" s="10">
        <v>160</v>
      </c>
      <c r="H280" s="7">
        <v>146</v>
      </c>
      <c r="I280" s="38">
        <v>91.3</v>
      </c>
      <c r="J280" s="10">
        <v>151</v>
      </c>
      <c r="K280" s="38">
        <v>94.4</v>
      </c>
      <c r="L280" s="7">
        <v>147</v>
      </c>
      <c r="M280" s="38">
        <v>91.9</v>
      </c>
      <c r="N280" s="10">
        <v>71</v>
      </c>
      <c r="O280" s="52">
        <v>44</v>
      </c>
      <c r="P280" s="65">
        <v>62</v>
      </c>
    </row>
    <row r="281" spans="1:16" ht="12.75">
      <c r="A281" s="3" t="s">
        <v>236</v>
      </c>
      <c r="B281" s="7">
        <v>829</v>
      </c>
      <c r="C281" s="7">
        <v>760</v>
      </c>
      <c r="D281" s="38">
        <v>91.7</v>
      </c>
      <c r="E281" s="57">
        <v>29</v>
      </c>
      <c r="F281" s="38">
        <v>3.5</v>
      </c>
      <c r="G281" s="10">
        <v>841</v>
      </c>
      <c r="H281" s="7">
        <v>793</v>
      </c>
      <c r="I281" s="38">
        <v>94.3</v>
      </c>
      <c r="J281" s="10">
        <v>830</v>
      </c>
      <c r="K281" s="38">
        <v>98.7</v>
      </c>
      <c r="L281" s="7">
        <v>786</v>
      </c>
      <c r="M281" s="38">
        <v>93.5</v>
      </c>
      <c r="N281" s="10">
        <v>443</v>
      </c>
      <c r="O281" s="52">
        <v>276</v>
      </c>
      <c r="P281" s="65">
        <v>62.3</v>
      </c>
    </row>
    <row r="282" spans="1:16" ht="12.75">
      <c r="A282" s="3" t="s">
        <v>412</v>
      </c>
      <c r="B282" s="7">
        <v>5853</v>
      </c>
      <c r="C282" s="7">
        <v>5177</v>
      </c>
      <c r="D282" s="38">
        <v>88.5</v>
      </c>
      <c r="E282" s="57">
        <v>199</v>
      </c>
      <c r="F282" s="38">
        <v>3.4</v>
      </c>
      <c r="G282" s="10">
        <v>5470</v>
      </c>
      <c r="H282" s="7">
        <v>4897</v>
      </c>
      <c r="I282" s="38">
        <v>89.5</v>
      </c>
      <c r="J282" s="10">
        <v>5305</v>
      </c>
      <c r="K282" s="38">
        <v>97</v>
      </c>
      <c r="L282" s="7">
        <v>4915</v>
      </c>
      <c r="M282" s="38">
        <v>89.9</v>
      </c>
      <c r="N282" s="10">
        <v>2471</v>
      </c>
      <c r="O282" s="52">
        <v>1235</v>
      </c>
      <c r="P282" s="65">
        <v>50</v>
      </c>
    </row>
    <row r="283" spans="1:16" ht="12.75">
      <c r="A283" s="3" t="s">
        <v>237</v>
      </c>
      <c r="B283" s="7">
        <v>1130</v>
      </c>
      <c r="C283" s="7">
        <v>1025</v>
      </c>
      <c r="D283" s="38">
        <v>90.7</v>
      </c>
      <c r="E283" s="57">
        <v>26</v>
      </c>
      <c r="F283" s="38">
        <v>2.3</v>
      </c>
      <c r="G283" s="10">
        <v>1405</v>
      </c>
      <c r="H283" s="7">
        <v>1315</v>
      </c>
      <c r="I283" s="38">
        <v>93.6</v>
      </c>
      <c r="J283" s="10">
        <v>1371</v>
      </c>
      <c r="K283" s="38">
        <v>97.6</v>
      </c>
      <c r="L283" s="7">
        <v>1311</v>
      </c>
      <c r="M283" s="38">
        <v>93.3</v>
      </c>
      <c r="N283" s="10">
        <v>673</v>
      </c>
      <c r="O283" s="52">
        <v>403</v>
      </c>
      <c r="P283" s="65">
        <v>59.9</v>
      </c>
    </row>
    <row r="284" spans="1:16" ht="12.75">
      <c r="A284" s="3" t="s">
        <v>238</v>
      </c>
      <c r="B284" s="7">
        <v>145</v>
      </c>
      <c r="C284" s="7">
        <v>139</v>
      </c>
      <c r="D284" s="38">
        <v>95.9</v>
      </c>
      <c r="E284" s="57">
        <v>3</v>
      </c>
      <c r="F284" s="38">
        <v>2.1</v>
      </c>
      <c r="G284" s="10">
        <v>217</v>
      </c>
      <c r="H284" s="7">
        <v>207</v>
      </c>
      <c r="I284" s="38">
        <v>95.4</v>
      </c>
      <c r="J284" s="10">
        <v>212</v>
      </c>
      <c r="K284" s="38">
        <v>97.7</v>
      </c>
      <c r="L284" s="7">
        <v>206</v>
      </c>
      <c r="M284" s="38">
        <v>94.9</v>
      </c>
      <c r="N284" s="10">
        <v>101</v>
      </c>
      <c r="O284" s="52">
        <v>63</v>
      </c>
      <c r="P284" s="65">
        <v>62.4</v>
      </c>
    </row>
    <row r="285" spans="1:16" ht="12.75">
      <c r="A285" s="3" t="s">
        <v>477</v>
      </c>
      <c r="B285" s="7">
        <v>572</v>
      </c>
      <c r="C285" s="7">
        <v>519</v>
      </c>
      <c r="D285" s="38">
        <v>90.7</v>
      </c>
      <c r="E285" s="57">
        <v>7</v>
      </c>
      <c r="F285" s="38">
        <v>1.2</v>
      </c>
      <c r="G285" s="10">
        <v>609</v>
      </c>
      <c r="H285" s="7">
        <v>549</v>
      </c>
      <c r="I285" s="38">
        <v>90.1</v>
      </c>
      <c r="J285" s="10">
        <v>575</v>
      </c>
      <c r="K285" s="38">
        <v>94.4</v>
      </c>
      <c r="L285" s="7">
        <v>547</v>
      </c>
      <c r="M285" s="38">
        <v>89.8</v>
      </c>
      <c r="N285" s="10">
        <v>308</v>
      </c>
      <c r="O285" s="52">
        <v>156</v>
      </c>
      <c r="P285" s="65">
        <v>50.6</v>
      </c>
    </row>
    <row r="286" spans="1:16" ht="12.75">
      <c r="A286" s="3" t="s">
        <v>239</v>
      </c>
      <c r="B286" s="7">
        <v>377</v>
      </c>
      <c r="C286" s="7">
        <v>357</v>
      </c>
      <c r="D286" s="38">
        <v>94.7</v>
      </c>
      <c r="E286" s="57">
        <v>9</v>
      </c>
      <c r="F286" s="38">
        <v>2.4</v>
      </c>
      <c r="G286" s="10">
        <v>408</v>
      </c>
      <c r="H286" s="7">
        <v>391</v>
      </c>
      <c r="I286" s="38">
        <v>95.8</v>
      </c>
      <c r="J286" s="10">
        <v>405</v>
      </c>
      <c r="K286" s="38">
        <v>99.3</v>
      </c>
      <c r="L286" s="7">
        <v>393</v>
      </c>
      <c r="M286" s="38">
        <v>96.3</v>
      </c>
      <c r="N286" s="10">
        <v>200</v>
      </c>
      <c r="O286" s="52">
        <v>135</v>
      </c>
      <c r="P286" s="65">
        <v>67.5</v>
      </c>
    </row>
    <row r="287" spans="1:16" ht="12.75">
      <c r="A287" s="3" t="s">
        <v>240</v>
      </c>
      <c r="B287" s="7">
        <v>824</v>
      </c>
      <c r="C287" s="7">
        <v>741</v>
      </c>
      <c r="D287" s="38">
        <v>89.9</v>
      </c>
      <c r="E287" s="57">
        <v>10</v>
      </c>
      <c r="F287" s="38">
        <v>1.2</v>
      </c>
      <c r="G287" s="10">
        <v>876</v>
      </c>
      <c r="H287" s="7">
        <v>829</v>
      </c>
      <c r="I287" s="38">
        <v>94.6</v>
      </c>
      <c r="J287" s="10">
        <v>845</v>
      </c>
      <c r="K287" s="38">
        <v>96.5</v>
      </c>
      <c r="L287" s="7">
        <v>823</v>
      </c>
      <c r="M287" s="38">
        <v>93.9</v>
      </c>
      <c r="N287" s="10">
        <v>429</v>
      </c>
      <c r="O287" s="52">
        <v>234</v>
      </c>
      <c r="P287" s="65">
        <v>54.5</v>
      </c>
    </row>
    <row r="288" spans="1:16" ht="12.75">
      <c r="A288" s="3" t="s">
        <v>241</v>
      </c>
      <c r="B288" s="7">
        <v>239</v>
      </c>
      <c r="C288" s="7">
        <v>199</v>
      </c>
      <c r="D288" s="38">
        <v>83.3</v>
      </c>
      <c r="E288" s="57">
        <v>6</v>
      </c>
      <c r="F288" s="38">
        <v>2.5</v>
      </c>
      <c r="G288" s="10">
        <v>253</v>
      </c>
      <c r="H288" s="7">
        <v>207</v>
      </c>
      <c r="I288" s="38">
        <v>81.8</v>
      </c>
      <c r="J288" s="10">
        <v>215</v>
      </c>
      <c r="K288" s="38">
        <v>85</v>
      </c>
      <c r="L288" s="7">
        <v>205</v>
      </c>
      <c r="M288" s="38">
        <v>81</v>
      </c>
      <c r="N288" s="10">
        <v>119</v>
      </c>
      <c r="O288" s="52">
        <v>52</v>
      </c>
      <c r="P288" s="65">
        <v>43.7</v>
      </c>
    </row>
    <row r="289" spans="1:16" ht="12.75">
      <c r="A289" s="3" t="s">
        <v>242</v>
      </c>
      <c r="B289" s="7">
        <v>419</v>
      </c>
      <c r="C289" s="7">
        <v>405</v>
      </c>
      <c r="D289" s="38">
        <v>96.7</v>
      </c>
      <c r="E289" s="57">
        <v>6</v>
      </c>
      <c r="F289" s="38">
        <v>1.4</v>
      </c>
      <c r="G289" s="10">
        <v>438</v>
      </c>
      <c r="H289" s="7">
        <v>417</v>
      </c>
      <c r="I289" s="38">
        <v>95.2</v>
      </c>
      <c r="J289" s="10">
        <v>434</v>
      </c>
      <c r="K289" s="38">
        <v>99.1</v>
      </c>
      <c r="L289" s="7">
        <v>416</v>
      </c>
      <c r="M289" s="38">
        <v>95</v>
      </c>
      <c r="N289" s="10">
        <v>233</v>
      </c>
      <c r="O289" s="52">
        <v>180</v>
      </c>
      <c r="P289" s="65">
        <v>77.3</v>
      </c>
    </row>
    <row r="290" spans="1:16" ht="12.75">
      <c r="A290" s="3" t="s">
        <v>243</v>
      </c>
      <c r="B290" s="7">
        <v>417</v>
      </c>
      <c r="C290" s="7">
        <v>366</v>
      </c>
      <c r="D290" s="38">
        <v>87.8</v>
      </c>
      <c r="E290" s="57">
        <v>4</v>
      </c>
      <c r="F290" s="38">
        <v>1</v>
      </c>
      <c r="G290" s="10">
        <v>388</v>
      </c>
      <c r="H290" s="7">
        <v>348</v>
      </c>
      <c r="I290" s="38">
        <v>89.7</v>
      </c>
      <c r="J290" s="10">
        <v>355</v>
      </c>
      <c r="K290" s="38">
        <v>91.5</v>
      </c>
      <c r="L290" s="7">
        <v>341</v>
      </c>
      <c r="M290" s="38">
        <v>87.9</v>
      </c>
      <c r="N290" s="10">
        <v>180</v>
      </c>
      <c r="O290" s="52">
        <v>80</v>
      </c>
      <c r="P290" s="65">
        <v>44.4</v>
      </c>
    </row>
    <row r="291" spans="1:16" ht="12.75">
      <c r="A291" s="3" t="s">
        <v>244</v>
      </c>
      <c r="B291" s="7">
        <v>232</v>
      </c>
      <c r="C291" s="7">
        <v>213</v>
      </c>
      <c r="D291" s="38">
        <v>91.8</v>
      </c>
      <c r="E291" s="57">
        <v>8</v>
      </c>
      <c r="F291" s="38">
        <v>3.4</v>
      </c>
      <c r="G291" s="10">
        <v>230</v>
      </c>
      <c r="H291" s="7">
        <v>221</v>
      </c>
      <c r="I291" s="38">
        <v>96.1</v>
      </c>
      <c r="J291" s="10">
        <v>224</v>
      </c>
      <c r="K291" s="38">
        <v>97.4</v>
      </c>
      <c r="L291" s="7">
        <v>219</v>
      </c>
      <c r="M291" s="38">
        <v>95.2</v>
      </c>
      <c r="N291" s="10">
        <v>116</v>
      </c>
      <c r="O291" s="52">
        <v>71</v>
      </c>
      <c r="P291" s="65">
        <v>61.2</v>
      </c>
    </row>
    <row r="292" spans="1:16" ht="12.75">
      <c r="A292" s="3" t="s">
        <v>414</v>
      </c>
      <c r="B292" s="7">
        <v>259</v>
      </c>
      <c r="C292" s="7">
        <v>238</v>
      </c>
      <c r="D292" s="38">
        <v>91.9</v>
      </c>
      <c r="E292" s="57">
        <v>4</v>
      </c>
      <c r="F292" s="38">
        <v>1.5</v>
      </c>
      <c r="G292" s="10">
        <v>342</v>
      </c>
      <c r="H292" s="7">
        <v>328</v>
      </c>
      <c r="I292" s="38">
        <v>95.9</v>
      </c>
      <c r="J292" s="10">
        <v>339</v>
      </c>
      <c r="K292" s="38">
        <v>99.1</v>
      </c>
      <c r="L292" s="7">
        <v>327</v>
      </c>
      <c r="M292" s="38">
        <v>95.6</v>
      </c>
      <c r="N292" s="10">
        <v>148</v>
      </c>
      <c r="O292" s="52">
        <v>103</v>
      </c>
      <c r="P292" s="65">
        <v>69.6</v>
      </c>
    </row>
    <row r="293" spans="1:16" ht="12.75">
      <c r="A293" s="3" t="s">
        <v>245</v>
      </c>
      <c r="B293" s="7">
        <v>801</v>
      </c>
      <c r="C293" s="7">
        <v>751</v>
      </c>
      <c r="D293" s="38">
        <v>93.8</v>
      </c>
      <c r="E293" s="57">
        <v>12</v>
      </c>
      <c r="F293" s="38">
        <v>1.5</v>
      </c>
      <c r="G293" s="10">
        <v>887</v>
      </c>
      <c r="H293" s="7">
        <v>825</v>
      </c>
      <c r="I293" s="38">
        <v>93</v>
      </c>
      <c r="J293" s="10">
        <v>860</v>
      </c>
      <c r="K293" s="38">
        <v>97</v>
      </c>
      <c r="L293" s="7">
        <v>824</v>
      </c>
      <c r="M293" s="38">
        <v>92.9</v>
      </c>
      <c r="N293" s="10">
        <v>371</v>
      </c>
      <c r="O293" s="52">
        <v>189</v>
      </c>
      <c r="P293" s="65">
        <v>50.9</v>
      </c>
    </row>
    <row r="294" spans="1:16" ht="12.75">
      <c r="A294" s="3" t="s">
        <v>246</v>
      </c>
      <c r="B294" s="7">
        <v>134</v>
      </c>
      <c r="C294" s="7">
        <v>110</v>
      </c>
      <c r="D294" s="38">
        <v>82.1</v>
      </c>
      <c r="E294" s="57">
        <v>0</v>
      </c>
      <c r="F294" s="38">
        <v>0</v>
      </c>
      <c r="G294" s="10">
        <v>141</v>
      </c>
      <c r="H294" s="7">
        <v>114</v>
      </c>
      <c r="I294" s="38">
        <v>80.9</v>
      </c>
      <c r="J294" s="10">
        <v>120</v>
      </c>
      <c r="K294" s="38">
        <v>85.1</v>
      </c>
      <c r="L294" s="7">
        <v>115</v>
      </c>
      <c r="M294" s="38">
        <v>81.6</v>
      </c>
      <c r="N294" s="10">
        <v>87</v>
      </c>
      <c r="O294" s="52">
        <v>38</v>
      </c>
      <c r="P294" s="65">
        <v>43.7</v>
      </c>
    </row>
    <row r="295" spans="1:16" ht="12.75">
      <c r="A295" s="3" t="s">
        <v>247</v>
      </c>
      <c r="B295" s="7">
        <v>310</v>
      </c>
      <c r="C295" s="7">
        <v>260</v>
      </c>
      <c r="D295" s="38">
        <v>83.9</v>
      </c>
      <c r="E295" s="57">
        <v>5</v>
      </c>
      <c r="F295" s="38">
        <v>1.6</v>
      </c>
      <c r="G295" s="10">
        <v>419</v>
      </c>
      <c r="H295" s="7">
        <v>368</v>
      </c>
      <c r="I295" s="38">
        <v>87.8</v>
      </c>
      <c r="J295" s="10">
        <v>379</v>
      </c>
      <c r="K295" s="38">
        <v>90.5</v>
      </c>
      <c r="L295" s="7">
        <v>368</v>
      </c>
      <c r="M295" s="38">
        <v>87.8</v>
      </c>
      <c r="N295" s="10">
        <v>154</v>
      </c>
      <c r="O295" s="52">
        <v>66</v>
      </c>
      <c r="P295" s="65">
        <v>42.9</v>
      </c>
    </row>
    <row r="296" spans="1:16" ht="12.75">
      <c r="A296" s="3" t="s">
        <v>401</v>
      </c>
      <c r="B296" s="7">
        <v>879</v>
      </c>
      <c r="C296" s="7">
        <v>828</v>
      </c>
      <c r="D296" s="38">
        <v>94.2</v>
      </c>
      <c r="E296" s="57">
        <v>21</v>
      </c>
      <c r="F296" s="38">
        <v>2.4</v>
      </c>
      <c r="G296" s="10">
        <v>848</v>
      </c>
      <c r="H296" s="7">
        <v>819</v>
      </c>
      <c r="I296" s="38">
        <v>96.6</v>
      </c>
      <c r="J296" s="10">
        <v>845</v>
      </c>
      <c r="K296" s="38">
        <v>99.6</v>
      </c>
      <c r="L296" s="7">
        <v>821</v>
      </c>
      <c r="M296" s="38">
        <v>96.8</v>
      </c>
      <c r="N296" s="10">
        <v>441</v>
      </c>
      <c r="O296" s="52">
        <v>276</v>
      </c>
      <c r="P296" s="65">
        <v>62.6</v>
      </c>
    </row>
    <row r="297" spans="1:16" ht="12.75">
      <c r="A297" s="3" t="s">
        <v>248</v>
      </c>
      <c r="B297" s="7">
        <v>231</v>
      </c>
      <c r="C297" s="7">
        <v>206</v>
      </c>
      <c r="D297" s="38">
        <v>89.2</v>
      </c>
      <c r="E297" s="57">
        <v>6</v>
      </c>
      <c r="F297" s="38">
        <v>2.6</v>
      </c>
      <c r="G297" s="10">
        <v>302</v>
      </c>
      <c r="H297" s="7">
        <v>274</v>
      </c>
      <c r="I297" s="38">
        <v>90.7</v>
      </c>
      <c r="J297" s="10">
        <v>283</v>
      </c>
      <c r="K297" s="38">
        <v>93.7</v>
      </c>
      <c r="L297" s="7">
        <v>272</v>
      </c>
      <c r="M297" s="38">
        <v>90.1</v>
      </c>
      <c r="N297" s="10">
        <v>136</v>
      </c>
      <c r="O297" s="52">
        <v>67</v>
      </c>
      <c r="P297" s="65">
        <v>49.3</v>
      </c>
    </row>
    <row r="298" spans="1:16" ht="12.75">
      <c r="A298" s="3" t="s">
        <v>249</v>
      </c>
      <c r="B298" s="7">
        <v>1088</v>
      </c>
      <c r="C298" s="7">
        <v>995</v>
      </c>
      <c r="D298" s="38">
        <v>91.5</v>
      </c>
      <c r="E298" s="57">
        <v>28</v>
      </c>
      <c r="F298" s="38">
        <v>2.6</v>
      </c>
      <c r="G298" s="10">
        <v>1111</v>
      </c>
      <c r="H298" s="7">
        <v>1049</v>
      </c>
      <c r="I298" s="38">
        <v>94.4</v>
      </c>
      <c r="J298" s="10">
        <v>1092</v>
      </c>
      <c r="K298" s="38">
        <v>98.3</v>
      </c>
      <c r="L298" s="7">
        <v>1048</v>
      </c>
      <c r="M298" s="38">
        <v>94.3</v>
      </c>
      <c r="N298" s="10">
        <v>550</v>
      </c>
      <c r="O298" s="52">
        <v>370</v>
      </c>
      <c r="P298" s="65">
        <v>67.3</v>
      </c>
    </row>
    <row r="299" spans="1:16" ht="12.75">
      <c r="A299" s="3" t="s">
        <v>250</v>
      </c>
      <c r="B299" s="7">
        <v>302</v>
      </c>
      <c r="C299" s="7">
        <v>291</v>
      </c>
      <c r="D299" s="38">
        <v>96.4</v>
      </c>
      <c r="E299" s="57">
        <v>3</v>
      </c>
      <c r="F299" s="38">
        <v>1</v>
      </c>
      <c r="G299" s="10">
        <v>321</v>
      </c>
      <c r="H299" s="7">
        <v>314</v>
      </c>
      <c r="I299" s="38">
        <v>97.8</v>
      </c>
      <c r="J299" s="10">
        <v>320</v>
      </c>
      <c r="K299" s="38">
        <v>99.7</v>
      </c>
      <c r="L299" s="7">
        <v>312</v>
      </c>
      <c r="M299" s="38">
        <v>97.2</v>
      </c>
      <c r="N299" s="10">
        <v>164</v>
      </c>
      <c r="O299" s="52">
        <v>116</v>
      </c>
      <c r="P299" s="65">
        <v>70.7</v>
      </c>
    </row>
    <row r="300" spans="1:16" ht="12.75">
      <c r="A300" s="3" t="s">
        <v>251</v>
      </c>
      <c r="B300" s="7">
        <v>746</v>
      </c>
      <c r="C300" s="7">
        <v>679</v>
      </c>
      <c r="D300" s="38">
        <v>91</v>
      </c>
      <c r="E300" s="57">
        <v>12</v>
      </c>
      <c r="F300" s="38">
        <v>1.6</v>
      </c>
      <c r="G300" s="10">
        <v>746</v>
      </c>
      <c r="H300" s="7">
        <v>711</v>
      </c>
      <c r="I300" s="38">
        <v>95.3</v>
      </c>
      <c r="J300" s="10">
        <v>740</v>
      </c>
      <c r="K300" s="38">
        <v>99.2</v>
      </c>
      <c r="L300" s="7">
        <v>708</v>
      </c>
      <c r="M300" s="38">
        <v>94.9</v>
      </c>
      <c r="N300" s="10">
        <v>350</v>
      </c>
      <c r="O300" s="52">
        <v>222</v>
      </c>
      <c r="P300" s="65">
        <v>63.4</v>
      </c>
    </row>
    <row r="301" spans="1:16" ht="12.75">
      <c r="A301" s="3" t="s">
        <v>252</v>
      </c>
      <c r="B301" s="7">
        <v>219</v>
      </c>
      <c r="C301" s="7">
        <v>212</v>
      </c>
      <c r="D301" s="38">
        <v>96.8</v>
      </c>
      <c r="E301" s="57">
        <v>2</v>
      </c>
      <c r="F301" s="38">
        <v>0.9</v>
      </c>
      <c r="G301" s="10">
        <v>272</v>
      </c>
      <c r="H301" s="7">
        <v>261</v>
      </c>
      <c r="I301" s="38">
        <v>96</v>
      </c>
      <c r="J301" s="10">
        <v>268</v>
      </c>
      <c r="K301" s="38">
        <v>98.5</v>
      </c>
      <c r="L301" s="7">
        <v>262</v>
      </c>
      <c r="M301" s="38">
        <v>96.3</v>
      </c>
      <c r="N301" s="10">
        <v>140</v>
      </c>
      <c r="O301" s="52">
        <v>89</v>
      </c>
      <c r="P301" s="65">
        <v>63.6</v>
      </c>
    </row>
    <row r="302" spans="1:16" ht="12.75">
      <c r="A302" s="3" t="s">
        <v>253</v>
      </c>
      <c r="B302" s="7">
        <v>318</v>
      </c>
      <c r="C302" s="7">
        <v>304</v>
      </c>
      <c r="D302" s="38">
        <v>95.6</v>
      </c>
      <c r="E302" s="57">
        <v>4</v>
      </c>
      <c r="F302" s="38">
        <v>1.3</v>
      </c>
      <c r="G302" s="10">
        <v>356</v>
      </c>
      <c r="H302" s="7">
        <v>334</v>
      </c>
      <c r="I302" s="38">
        <v>93.8</v>
      </c>
      <c r="J302" s="10">
        <v>349</v>
      </c>
      <c r="K302" s="38">
        <v>98</v>
      </c>
      <c r="L302" s="7">
        <v>333</v>
      </c>
      <c r="M302" s="38">
        <v>93.5</v>
      </c>
      <c r="N302" s="10">
        <v>181</v>
      </c>
      <c r="O302" s="52">
        <v>92</v>
      </c>
      <c r="P302" s="65">
        <v>50.8</v>
      </c>
    </row>
    <row r="303" spans="1:16" ht="12.75">
      <c r="A303" s="3" t="s">
        <v>254</v>
      </c>
      <c r="B303" s="7">
        <v>193</v>
      </c>
      <c r="C303" s="7">
        <v>186</v>
      </c>
      <c r="D303" s="38">
        <v>96.4</v>
      </c>
      <c r="E303" s="57">
        <v>1</v>
      </c>
      <c r="F303" s="38">
        <v>0.5</v>
      </c>
      <c r="G303" s="10">
        <v>225</v>
      </c>
      <c r="H303" s="7">
        <v>217</v>
      </c>
      <c r="I303" s="38">
        <v>96.4</v>
      </c>
      <c r="J303" s="10">
        <v>223</v>
      </c>
      <c r="K303" s="38">
        <v>99.1</v>
      </c>
      <c r="L303" s="7">
        <v>216</v>
      </c>
      <c r="M303" s="38">
        <v>96</v>
      </c>
      <c r="N303" s="10">
        <v>137</v>
      </c>
      <c r="O303" s="52">
        <v>99</v>
      </c>
      <c r="P303" s="65">
        <v>72.3</v>
      </c>
    </row>
    <row r="304" spans="1:16" ht="12.75">
      <c r="A304" s="3" t="s">
        <v>478</v>
      </c>
      <c r="B304" s="7">
        <v>430</v>
      </c>
      <c r="C304" s="7">
        <v>365</v>
      </c>
      <c r="D304" s="38">
        <v>84.9</v>
      </c>
      <c r="E304" s="57">
        <v>10</v>
      </c>
      <c r="F304" s="38">
        <v>2.3</v>
      </c>
      <c r="G304" s="10">
        <v>456</v>
      </c>
      <c r="H304" s="7">
        <v>396</v>
      </c>
      <c r="I304" s="38">
        <v>86.8</v>
      </c>
      <c r="J304" s="10">
        <v>403</v>
      </c>
      <c r="K304" s="38">
        <v>88.4</v>
      </c>
      <c r="L304" s="7">
        <v>396</v>
      </c>
      <c r="M304" s="38">
        <v>86.8</v>
      </c>
      <c r="N304" s="10">
        <v>235</v>
      </c>
      <c r="O304" s="52">
        <v>72</v>
      </c>
      <c r="P304" s="65">
        <v>30.6</v>
      </c>
    </row>
    <row r="305" spans="1:16" ht="12.75">
      <c r="A305" s="3" t="s">
        <v>255</v>
      </c>
      <c r="B305" s="7">
        <v>136</v>
      </c>
      <c r="C305" s="7">
        <v>128</v>
      </c>
      <c r="D305" s="38">
        <v>94.1</v>
      </c>
      <c r="E305" s="57">
        <v>1</v>
      </c>
      <c r="F305" s="38">
        <v>0.7</v>
      </c>
      <c r="G305" s="10">
        <v>160</v>
      </c>
      <c r="H305" s="7">
        <v>154</v>
      </c>
      <c r="I305" s="38">
        <v>96.3</v>
      </c>
      <c r="J305" s="10">
        <v>156</v>
      </c>
      <c r="K305" s="38">
        <v>97.5</v>
      </c>
      <c r="L305" s="7">
        <v>154</v>
      </c>
      <c r="M305" s="38">
        <v>96.3</v>
      </c>
      <c r="N305" s="10">
        <v>82</v>
      </c>
      <c r="O305" s="52">
        <v>43</v>
      </c>
      <c r="P305" s="65">
        <v>52.4</v>
      </c>
    </row>
    <row r="306" spans="1:16" ht="12.75">
      <c r="A306" s="3" t="s">
        <v>256</v>
      </c>
      <c r="B306" s="7">
        <v>280</v>
      </c>
      <c r="C306" s="7">
        <v>263</v>
      </c>
      <c r="D306" s="38">
        <v>93.9</v>
      </c>
      <c r="E306" s="57">
        <v>4</v>
      </c>
      <c r="F306" s="38">
        <v>1.4</v>
      </c>
      <c r="G306" s="10">
        <v>347</v>
      </c>
      <c r="H306" s="7">
        <v>327</v>
      </c>
      <c r="I306" s="38">
        <v>94.2</v>
      </c>
      <c r="J306" s="10">
        <v>340</v>
      </c>
      <c r="K306" s="38">
        <v>98</v>
      </c>
      <c r="L306" s="7">
        <v>326</v>
      </c>
      <c r="M306" s="38">
        <v>93.9</v>
      </c>
      <c r="N306" s="10">
        <v>169</v>
      </c>
      <c r="O306" s="52">
        <v>120</v>
      </c>
      <c r="P306" s="65">
        <v>71</v>
      </c>
    </row>
    <row r="307" spans="1:16" ht="12.75">
      <c r="A307" s="3" t="s">
        <v>257</v>
      </c>
      <c r="B307" s="7">
        <v>247</v>
      </c>
      <c r="C307" s="7">
        <v>231</v>
      </c>
      <c r="D307" s="38">
        <v>93.5</v>
      </c>
      <c r="E307" s="57">
        <v>4</v>
      </c>
      <c r="F307" s="38">
        <v>1.6</v>
      </c>
      <c r="G307" s="10">
        <v>252</v>
      </c>
      <c r="H307" s="7">
        <v>240</v>
      </c>
      <c r="I307" s="38">
        <v>95.2</v>
      </c>
      <c r="J307" s="10">
        <v>250</v>
      </c>
      <c r="K307" s="38">
        <v>99.2</v>
      </c>
      <c r="L307" s="7">
        <v>242</v>
      </c>
      <c r="M307" s="38">
        <v>96</v>
      </c>
      <c r="N307" s="10">
        <v>155</v>
      </c>
      <c r="O307" s="52">
        <v>102</v>
      </c>
      <c r="P307" s="65">
        <v>65.8</v>
      </c>
    </row>
    <row r="308" spans="1:16" ht="12.75">
      <c r="A308" s="3" t="s">
        <v>258</v>
      </c>
      <c r="B308" s="7">
        <v>145</v>
      </c>
      <c r="C308" s="7">
        <v>134</v>
      </c>
      <c r="D308" s="38">
        <v>92.4</v>
      </c>
      <c r="E308" s="57">
        <v>1</v>
      </c>
      <c r="F308" s="38">
        <v>0.7</v>
      </c>
      <c r="G308" s="10">
        <v>183</v>
      </c>
      <c r="H308" s="7">
        <v>174</v>
      </c>
      <c r="I308" s="38">
        <v>95.1</v>
      </c>
      <c r="J308" s="10">
        <v>181</v>
      </c>
      <c r="K308" s="38">
        <v>98.9</v>
      </c>
      <c r="L308" s="7">
        <v>173</v>
      </c>
      <c r="M308" s="38">
        <v>94.5</v>
      </c>
      <c r="N308" s="10">
        <v>97</v>
      </c>
      <c r="O308" s="52">
        <v>66</v>
      </c>
      <c r="P308" s="65">
        <v>68</v>
      </c>
    </row>
    <row r="309" spans="1:16" ht="12.75">
      <c r="A309" s="3" t="s">
        <v>259</v>
      </c>
      <c r="B309" s="7">
        <v>272</v>
      </c>
      <c r="C309" s="7">
        <v>251</v>
      </c>
      <c r="D309" s="38">
        <v>92.3</v>
      </c>
      <c r="E309" s="57">
        <v>9</v>
      </c>
      <c r="F309" s="38">
        <v>3.3</v>
      </c>
      <c r="G309" s="10">
        <v>301</v>
      </c>
      <c r="H309" s="7">
        <v>291</v>
      </c>
      <c r="I309" s="38">
        <v>96.7</v>
      </c>
      <c r="J309" s="10">
        <v>300</v>
      </c>
      <c r="K309" s="38">
        <v>99.7</v>
      </c>
      <c r="L309" s="7">
        <v>290</v>
      </c>
      <c r="M309" s="38">
        <v>96.3</v>
      </c>
      <c r="N309" s="10">
        <v>139</v>
      </c>
      <c r="O309" s="52">
        <v>103</v>
      </c>
      <c r="P309" s="65">
        <v>74.1</v>
      </c>
    </row>
    <row r="310" spans="1:16" ht="12.75">
      <c r="A310" s="3" t="s">
        <v>260</v>
      </c>
      <c r="B310" s="7">
        <v>263</v>
      </c>
      <c r="C310" s="7">
        <v>243</v>
      </c>
      <c r="D310" s="38">
        <v>92.4</v>
      </c>
      <c r="E310" s="57">
        <v>2</v>
      </c>
      <c r="F310" s="38">
        <v>0.8</v>
      </c>
      <c r="G310" s="10">
        <v>338</v>
      </c>
      <c r="H310" s="7">
        <v>306</v>
      </c>
      <c r="I310" s="38">
        <v>90.5</v>
      </c>
      <c r="J310" s="10">
        <v>323</v>
      </c>
      <c r="K310" s="38">
        <v>95.6</v>
      </c>
      <c r="L310" s="7">
        <v>305</v>
      </c>
      <c r="M310" s="38">
        <v>90.2</v>
      </c>
      <c r="N310" s="10">
        <v>172</v>
      </c>
      <c r="O310" s="52">
        <v>99</v>
      </c>
      <c r="P310" s="65">
        <v>57.6</v>
      </c>
    </row>
    <row r="311" spans="1:16" ht="12.75">
      <c r="A311" s="3" t="s">
        <v>261</v>
      </c>
      <c r="B311" s="7">
        <v>85</v>
      </c>
      <c r="C311" s="7">
        <v>69</v>
      </c>
      <c r="D311" s="38">
        <v>81.2</v>
      </c>
      <c r="E311" s="57">
        <v>3</v>
      </c>
      <c r="F311" s="38">
        <v>3.5</v>
      </c>
      <c r="G311" s="10">
        <v>103</v>
      </c>
      <c r="H311" s="7">
        <v>87</v>
      </c>
      <c r="I311" s="38">
        <v>84.5</v>
      </c>
      <c r="J311" s="10">
        <v>90</v>
      </c>
      <c r="K311" s="38">
        <v>87.4</v>
      </c>
      <c r="L311" s="7">
        <v>87</v>
      </c>
      <c r="M311" s="38">
        <v>84.5</v>
      </c>
      <c r="N311" s="10">
        <v>57</v>
      </c>
      <c r="O311" s="52">
        <v>24</v>
      </c>
      <c r="P311" s="65">
        <v>42.1</v>
      </c>
    </row>
    <row r="312" spans="1:16" ht="12.75">
      <c r="A312" s="3" t="s">
        <v>262</v>
      </c>
      <c r="B312" s="7">
        <v>372</v>
      </c>
      <c r="C312" s="7">
        <v>353</v>
      </c>
      <c r="D312" s="38">
        <v>94.9</v>
      </c>
      <c r="E312" s="57">
        <v>3</v>
      </c>
      <c r="F312" s="38">
        <v>0.8</v>
      </c>
      <c r="G312" s="10">
        <v>380</v>
      </c>
      <c r="H312" s="7">
        <v>359</v>
      </c>
      <c r="I312" s="38">
        <v>94.5</v>
      </c>
      <c r="J312" s="10">
        <v>374</v>
      </c>
      <c r="K312" s="38">
        <v>98.4</v>
      </c>
      <c r="L312" s="7">
        <v>358</v>
      </c>
      <c r="M312" s="38">
        <v>94.2</v>
      </c>
      <c r="N312" s="10">
        <v>195</v>
      </c>
      <c r="O312" s="52">
        <v>124</v>
      </c>
      <c r="P312" s="65">
        <v>63.6</v>
      </c>
    </row>
    <row r="313" spans="1:16" ht="12.75">
      <c r="A313" s="3" t="s">
        <v>263</v>
      </c>
      <c r="B313" s="7">
        <v>766</v>
      </c>
      <c r="C313" s="7">
        <v>727</v>
      </c>
      <c r="D313" s="38">
        <v>94.9</v>
      </c>
      <c r="E313" s="57">
        <v>20</v>
      </c>
      <c r="F313" s="38">
        <v>2.6</v>
      </c>
      <c r="G313" s="10">
        <v>769</v>
      </c>
      <c r="H313" s="7">
        <v>739</v>
      </c>
      <c r="I313" s="38">
        <v>96.1</v>
      </c>
      <c r="J313" s="10">
        <v>760</v>
      </c>
      <c r="K313" s="38">
        <v>98.8</v>
      </c>
      <c r="L313" s="7">
        <v>740</v>
      </c>
      <c r="M313" s="38">
        <v>96.2</v>
      </c>
      <c r="N313" s="10">
        <v>365</v>
      </c>
      <c r="O313" s="52">
        <v>251</v>
      </c>
      <c r="P313" s="65">
        <v>68.8</v>
      </c>
    </row>
    <row r="314" spans="1:16" ht="12.75">
      <c r="A314" s="3" t="s">
        <v>264</v>
      </c>
      <c r="B314" s="7">
        <v>407</v>
      </c>
      <c r="C314" s="7">
        <v>375</v>
      </c>
      <c r="D314" s="38">
        <v>92.1</v>
      </c>
      <c r="E314" s="57">
        <v>14</v>
      </c>
      <c r="F314" s="38">
        <v>3.4</v>
      </c>
      <c r="G314" s="10">
        <v>444</v>
      </c>
      <c r="H314" s="7">
        <v>416</v>
      </c>
      <c r="I314" s="38">
        <v>93.7</v>
      </c>
      <c r="J314" s="10">
        <v>426</v>
      </c>
      <c r="K314" s="38">
        <v>95.9</v>
      </c>
      <c r="L314" s="7">
        <v>412</v>
      </c>
      <c r="M314" s="38">
        <v>92.8</v>
      </c>
      <c r="N314" s="10">
        <v>242</v>
      </c>
      <c r="O314" s="52">
        <v>139</v>
      </c>
      <c r="P314" s="65">
        <v>57.4</v>
      </c>
    </row>
    <row r="315" spans="1:16" ht="12.75">
      <c r="A315" s="3" t="s">
        <v>265</v>
      </c>
      <c r="B315" s="7">
        <v>224</v>
      </c>
      <c r="C315" s="7">
        <v>205</v>
      </c>
      <c r="D315" s="38">
        <v>91.5</v>
      </c>
      <c r="E315" s="57">
        <v>3</v>
      </c>
      <c r="F315" s="38">
        <v>1.3</v>
      </c>
      <c r="G315" s="10">
        <v>235</v>
      </c>
      <c r="H315" s="7">
        <v>226</v>
      </c>
      <c r="I315" s="38">
        <v>96.2</v>
      </c>
      <c r="J315" s="10">
        <v>232</v>
      </c>
      <c r="K315" s="38">
        <v>98.7</v>
      </c>
      <c r="L315" s="7">
        <v>224</v>
      </c>
      <c r="M315" s="38">
        <v>95.3</v>
      </c>
      <c r="N315" s="10">
        <v>103</v>
      </c>
      <c r="O315" s="52">
        <v>64</v>
      </c>
      <c r="P315" s="65">
        <v>62.1</v>
      </c>
    </row>
    <row r="316" spans="1:16" ht="12.75">
      <c r="A316" s="3" t="s">
        <v>266</v>
      </c>
      <c r="B316" s="7">
        <v>417</v>
      </c>
      <c r="C316" s="7">
        <v>383</v>
      </c>
      <c r="D316" s="38">
        <v>91.8</v>
      </c>
      <c r="E316" s="57">
        <v>11</v>
      </c>
      <c r="F316" s="38">
        <v>2.6</v>
      </c>
      <c r="G316" s="10">
        <v>401</v>
      </c>
      <c r="H316" s="7">
        <v>370</v>
      </c>
      <c r="I316" s="38">
        <v>92.3</v>
      </c>
      <c r="J316" s="10">
        <v>394</v>
      </c>
      <c r="K316" s="38">
        <v>98.3</v>
      </c>
      <c r="L316" s="7">
        <v>372</v>
      </c>
      <c r="M316" s="38">
        <v>92.8</v>
      </c>
      <c r="N316" s="10">
        <v>206</v>
      </c>
      <c r="O316" s="52">
        <v>115</v>
      </c>
      <c r="P316" s="65">
        <v>55.8</v>
      </c>
    </row>
    <row r="317" spans="1:16" ht="12.75">
      <c r="A317" s="3" t="s">
        <v>267</v>
      </c>
      <c r="B317" s="7">
        <v>6346</v>
      </c>
      <c r="C317" s="7">
        <v>5530</v>
      </c>
      <c r="D317" s="38">
        <v>87.1</v>
      </c>
      <c r="E317" s="57">
        <v>437</v>
      </c>
      <c r="F317" s="38">
        <v>6.9</v>
      </c>
      <c r="G317" s="10">
        <v>6175</v>
      </c>
      <c r="H317" s="7">
        <v>5617</v>
      </c>
      <c r="I317" s="38">
        <v>91</v>
      </c>
      <c r="J317" s="10">
        <v>6071</v>
      </c>
      <c r="K317" s="38">
        <v>98.3</v>
      </c>
      <c r="L317" s="7">
        <v>5595</v>
      </c>
      <c r="M317" s="38">
        <v>90.6</v>
      </c>
      <c r="N317" s="10">
        <v>2975</v>
      </c>
      <c r="O317" s="52">
        <v>1157</v>
      </c>
      <c r="P317" s="65">
        <v>38.9</v>
      </c>
    </row>
    <row r="318" spans="1:16" ht="12.75">
      <c r="A318" s="3" t="s">
        <v>268</v>
      </c>
      <c r="B318" s="7">
        <v>777</v>
      </c>
      <c r="C318" s="7">
        <v>705</v>
      </c>
      <c r="D318" s="38">
        <v>90.7</v>
      </c>
      <c r="E318" s="57">
        <v>23</v>
      </c>
      <c r="F318" s="38">
        <v>3</v>
      </c>
      <c r="G318" s="10">
        <v>818</v>
      </c>
      <c r="H318" s="7">
        <v>766</v>
      </c>
      <c r="I318" s="38">
        <v>93.6</v>
      </c>
      <c r="J318" s="10">
        <v>801</v>
      </c>
      <c r="K318" s="38">
        <v>97.9</v>
      </c>
      <c r="L318" s="7">
        <v>759</v>
      </c>
      <c r="M318" s="38">
        <v>92.8</v>
      </c>
      <c r="N318" s="10">
        <v>421</v>
      </c>
      <c r="O318" s="52">
        <v>219</v>
      </c>
      <c r="P318" s="65">
        <v>52</v>
      </c>
    </row>
    <row r="319" spans="1:16" ht="12.75">
      <c r="A319" s="3" t="s">
        <v>269</v>
      </c>
      <c r="B319" s="7">
        <v>153</v>
      </c>
      <c r="C319" s="7">
        <v>149</v>
      </c>
      <c r="D319" s="38">
        <v>97.4</v>
      </c>
      <c r="E319" s="57">
        <v>0</v>
      </c>
      <c r="F319" s="38">
        <v>0</v>
      </c>
      <c r="G319" s="10">
        <v>166</v>
      </c>
      <c r="H319" s="7">
        <v>159</v>
      </c>
      <c r="I319" s="38">
        <v>95.8</v>
      </c>
      <c r="J319" s="10">
        <v>163</v>
      </c>
      <c r="K319" s="38">
        <v>98.2</v>
      </c>
      <c r="L319" s="7">
        <v>156</v>
      </c>
      <c r="M319" s="38">
        <v>94</v>
      </c>
      <c r="N319" s="10">
        <v>88</v>
      </c>
      <c r="O319" s="52">
        <v>52</v>
      </c>
      <c r="P319" s="65">
        <v>59.1</v>
      </c>
    </row>
    <row r="320" spans="1:16" ht="12.75">
      <c r="A320" s="3" t="s">
        <v>270</v>
      </c>
      <c r="B320" s="7">
        <v>295</v>
      </c>
      <c r="C320" s="7">
        <v>267</v>
      </c>
      <c r="D320" s="38">
        <v>90.5</v>
      </c>
      <c r="E320" s="57">
        <v>10</v>
      </c>
      <c r="F320" s="38">
        <v>3.4</v>
      </c>
      <c r="G320" s="10">
        <v>303</v>
      </c>
      <c r="H320" s="7">
        <v>276</v>
      </c>
      <c r="I320" s="38">
        <v>91.1</v>
      </c>
      <c r="J320" s="10">
        <v>284</v>
      </c>
      <c r="K320" s="38">
        <v>93.7</v>
      </c>
      <c r="L320" s="7">
        <v>278</v>
      </c>
      <c r="M320" s="38">
        <v>91.7</v>
      </c>
      <c r="N320" s="10">
        <v>134</v>
      </c>
      <c r="O320" s="52">
        <v>53</v>
      </c>
      <c r="P320" s="65">
        <v>39.6</v>
      </c>
    </row>
    <row r="321" spans="1:16" ht="12.75">
      <c r="A321" s="3" t="s">
        <v>271</v>
      </c>
      <c r="B321" s="7">
        <v>711</v>
      </c>
      <c r="C321" s="7">
        <v>681</v>
      </c>
      <c r="D321" s="38">
        <v>95.8</v>
      </c>
      <c r="E321" s="57">
        <v>12</v>
      </c>
      <c r="F321" s="38">
        <v>1.7</v>
      </c>
      <c r="G321" s="10">
        <v>764</v>
      </c>
      <c r="H321" s="7">
        <v>732</v>
      </c>
      <c r="I321" s="38">
        <v>95.8</v>
      </c>
      <c r="J321" s="10">
        <v>757</v>
      </c>
      <c r="K321" s="38">
        <v>99.1</v>
      </c>
      <c r="L321" s="7">
        <v>731</v>
      </c>
      <c r="M321" s="38">
        <v>95.7</v>
      </c>
      <c r="N321" s="10">
        <v>399</v>
      </c>
      <c r="O321" s="52">
        <v>278</v>
      </c>
      <c r="P321" s="65">
        <v>69.7</v>
      </c>
    </row>
    <row r="322" spans="1:16" ht="12.75">
      <c r="A322" s="3" t="s">
        <v>272</v>
      </c>
      <c r="B322" s="7">
        <v>65</v>
      </c>
      <c r="C322" s="7">
        <v>63</v>
      </c>
      <c r="D322" s="38">
        <v>96.9</v>
      </c>
      <c r="E322" s="57">
        <v>1</v>
      </c>
      <c r="F322" s="38">
        <v>1.5</v>
      </c>
      <c r="G322" s="10">
        <v>106</v>
      </c>
      <c r="H322" s="7">
        <v>99</v>
      </c>
      <c r="I322" s="38">
        <v>93.4</v>
      </c>
      <c r="J322" s="10">
        <v>102</v>
      </c>
      <c r="K322" s="38">
        <v>96.2</v>
      </c>
      <c r="L322" s="7">
        <v>101</v>
      </c>
      <c r="M322" s="38">
        <v>95.3</v>
      </c>
      <c r="N322" s="10">
        <v>68</v>
      </c>
      <c r="O322" s="52">
        <v>41</v>
      </c>
      <c r="P322" s="65">
        <v>60.3</v>
      </c>
    </row>
    <row r="323" spans="1:16" ht="12.75">
      <c r="A323" s="3" t="s">
        <v>402</v>
      </c>
      <c r="B323" s="7">
        <v>385</v>
      </c>
      <c r="C323" s="7">
        <v>364</v>
      </c>
      <c r="D323" s="38">
        <v>94.5</v>
      </c>
      <c r="E323" s="57">
        <v>10</v>
      </c>
      <c r="F323" s="38">
        <v>2.6</v>
      </c>
      <c r="G323" s="10">
        <v>495</v>
      </c>
      <c r="H323" s="7">
        <v>476</v>
      </c>
      <c r="I323" s="38">
        <v>96.2</v>
      </c>
      <c r="J323" s="10">
        <v>492</v>
      </c>
      <c r="K323" s="38">
        <v>99.4</v>
      </c>
      <c r="L323" s="7">
        <v>474</v>
      </c>
      <c r="M323" s="38">
        <v>95.8</v>
      </c>
      <c r="N323" s="10">
        <v>242</v>
      </c>
      <c r="O323" s="52">
        <v>177</v>
      </c>
      <c r="P323" s="65">
        <v>73.1</v>
      </c>
    </row>
    <row r="324" spans="1:16" ht="12.75">
      <c r="A324" s="3" t="s">
        <v>273</v>
      </c>
      <c r="B324" s="7">
        <v>676</v>
      </c>
      <c r="C324" s="7">
        <v>642</v>
      </c>
      <c r="D324" s="38">
        <v>95</v>
      </c>
      <c r="E324" s="57">
        <v>20</v>
      </c>
      <c r="F324" s="38">
        <v>3</v>
      </c>
      <c r="G324" s="10">
        <v>738</v>
      </c>
      <c r="H324" s="7">
        <v>708</v>
      </c>
      <c r="I324" s="38">
        <v>95.9</v>
      </c>
      <c r="J324" s="10">
        <v>734</v>
      </c>
      <c r="K324" s="38">
        <v>99.5</v>
      </c>
      <c r="L324" s="7">
        <v>708</v>
      </c>
      <c r="M324" s="38">
        <v>95.9</v>
      </c>
      <c r="N324" s="10">
        <v>328</v>
      </c>
      <c r="O324" s="52">
        <v>180</v>
      </c>
      <c r="P324" s="65">
        <v>54.9</v>
      </c>
    </row>
    <row r="325" spans="1:16" ht="12.75">
      <c r="A325" s="3" t="s">
        <v>274</v>
      </c>
      <c r="B325" s="7">
        <v>106</v>
      </c>
      <c r="C325" s="7">
        <v>95</v>
      </c>
      <c r="D325" s="38">
        <v>89.6</v>
      </c>
      <c r="E325" s="57">
        <v>1</v>
      </c>
      <c r="F325" s="38">
        <v>0.9</v>
      </c>
      <c r="G325" s="10">
        <v>131</v>
      </c>
      <c r="H325" s="7">
        <v>118</v>
      </c>
      <c r="I325" s="38">
        <v>90.1</v>
      </c>
      <c r="J325" s="10">
        <v>119</v>
      </c>
      <c r="K325" s="38">
        <v>90.8</v>
      </c>
      <c r="L325" s="7">
        <v>118</v>
      </c>
      <c r="M325" s="38">
        <v>90.1</v>
      </c>
      <c r="N325" s="10">
        <v>75</v>
      </c>
      <c r="O325" s="52">
        <v>41</v>
      </c>
      <c r="P325" s="65">
        <v>54.7</v>
      </c>
    </row>
    <row r="326" spans="1:16" ht="12.75">
      <c r="A326" s="3" t="s">
        <v>275</v>
      </c>
      <c r="B326" s="7">
        <v>303</v>
      </c>
      <c r="C326" s="7">
        <v>281</v>
      </c>
      <c r="D326" s="38">
        <v>92.7</v>
      </c>
      <c r="E326" s="57">
        <v>6</v>
      </c>
      <c r="F326" s="38">
        <v>2</v>
      </c>
      <c r="G326" s="10">
        <v>275</v>
      </c>
      <c r="H326" s="7">
        <v>256</v>
      </c>
      <c r="I326" s="38">
        <v>93.1</v>
      </c>
      <c r="J326" s="10">
        <v>271</v>
      </c>
      <c r="K326" s="38">
        <v>98.5</v>
      </c>
      <c r="L326" s="7">
        <v>260</v>
      </c>
      <c r="M326" s="38">
        <v>94.5</v>
      </c>
      <c r="N326" s="10">
        <v>179</v>
      </c>
      <c r="O326" s="52">
        <v>126</v>
      </c>
      <c r="P326" s="65">
        <v>70.4</v>
      </c>
    </row>
    <row r="327" spans="1:16" ht="12.75">
      <c r="A327" s="3" t="s">
        <v>276</v>
      </c>
      <c r="B327" s="7">
        <v>260</v>
      </c>
      <c r="C327" s="7">
        <v>243</v>
      </c>
      <c r="D327" s="38">
        <v>93.5</v>
      </c>
      <c r="E327" s="57">
        <v>5</v>
      </c>
      <c r="F327" s="38">
        <v>1.9</v>
      </c>
      <c r="G327" s="10">
        <v>292</v>
      </c>
      <c r="H327" s="7">
        <v>276</v>
      </c>
      <c r="I327" s="38">
        <v>94.5</v>
      </c>
      <c r="J327" s="10">
        <v>285</v>
      </c>
      <c r="K327" s="38">
        <v>97.6</v>
      </c>
      <c r="L327" s="7">
        <v>276</v>
      </c>
      <c r="M327" s="38">
        <v>94.5</v>
      </c>
      <c r="N327" s="10">
        <v>153</v>
      </c>
      <c r="O327" s="52">
        <v>85</v>
      </c>
      <c r="P327" s="65">
        <v>55.6</v>
      </c>
    </row>
    <row r="328" spans="1:16" ht="12.75">
      <c r="A328" s="3" t="s">
        <v>277</v>
      </c>
      <c r="B328" s="7">
        <v>285</v>
      </c>
      <c r="C328" s="7">
        <v>227</v>
      </c>
      <c r="D328" s="38">
        <v>79.6</v>
      </c>
      <c r="E328" s="57">
        <v>18</v>
      </c>
      <c r="F328" s="38">
        <v>6.3</v>
      </c>
      <c r="G328" s="10">
        <v>337</v>
      </c>
      <c r="H328" s="7">
        <v>278</v>
      </c>
      <c r="I328" s="38">
        <v>82.5</v>
      </c>
      <c r="J328" s="10">
        <v>319</v>
      </c>
      <c r="K328" s="38">
        <v>94.7</v>
      </c>
      <c r="L328" s="7">
        <v>292</v>
      </c>
      <c r="M328" s="38">
        <v>86.6</v>
      </c>
      <c r="N328" s="10">
        <v>178</v>
      </c>
      <c r="O328" s="52">
        <v>94</v>
      </c>
      <c r="P328" s="65">
        <v>52.8</v>
      </c>
    </row>
    <row r="329" spans="1:16" ht="12.75">
      <c r="A329" s="3" t="s">
        <v>278</v>
      </c>
      <c r="B329" s="7">
        <v>1182</v>
      </c>
      <c r="C329" s="7">
        <v>1127</v>
      </c>
      <c r="D329" s="38">
        <v>95.3</v>
      </c>
      <c r="E329" s="57">
        <v>17</v>
      </c>
      <c r="F329" s="38">
        <v>1.4</v>
      </c>
      <c r="G329" s="10">
        <v>1273</v>
      </c>
      <c r="H329" s="7">
        <v>1231</v>
      </c>
      <c r="I329" s="38">
        <v>96.7</v>
      </c>
      <c r="J329" s="10">
        <v>1262</v>
      </c>
      <c r="K329" s="38">
        <v>99.1</v>
      </c>
      <c r="L329" s="7">
        <v>1224</v>
      </c>
      <c r="M329" s="38">
        <v>96.2</v>
      </c>
      <c r="N329" s="10">
        <v>643</v>
      </c>
      <c r="O329" s="52">
        <v>416</v>
      </c>
      <c r="P329" s="65">
        <v>64.7</v>
      </c>
    </row>
    <row r="330" spans="1:16" ht="12.75">
      <c r="A330" s="3" t="s">
        <v>279</v>
      </c>
      <c r="B330" s="7">
        <v>133</v>
      </c>
      <c r="C330" s="7">
        <v>119</v>
      </c>
      <c r="D330" s="38">
        <v>89.5</v>
      </c>
      <c r="E330" s="57">
        <v>3</v>
      </c>
      <c r="F330" s="38">
        <v>2.3</v>
      </c>
      <c r="G330" s="10">
        <v>161</v>
      </c>
      <c r="H330" s="7">
        <v>150</v>
      </c>
      <c r="I330" s="38">
        <v>93.2</v>
      </c>
      <c r="J330" s="10">
        <v>159</v>
      </c>
      <c r="K330" s="38">
        <v>98.8</v>
      </c>
      <c r="L330" s="7">
        <v>152</v>
      </c>
      <c r="M330" s="38">
        <v>94.4</v>
      </c>
      <c r="N330" s="10">
        <v>71</v>
      </c>
      <c r="O330" s="52">
        <v>52</v>
      </c>
      <c r="P330" s="65">
        <v>73.2</v>
      </c>
    </row>
    <row r="331" spans="1:16" ht="12.75">
      <c r="A331" s="3" t="s">
        <v>280</v>
      </c>
      <c r="B331" s="7">
        <v>173</v>
      </c>
      <c r="C331" s="7">
        <v>153</v>
      </c>
      <c r="D331" s="38">
        <v>88.4</v>
      </c>
      <c r="E331" s="57">
        <v>3</v>
      </c>
      <c r="F331" s="38">
        <v>1.7</v>
      </c>
      <c r="G331" s="10">
        <v>185</v>
      </c>
      <c r="H331" s="7">
        <v>166</v>
      </c>
      <c r="I331" s="38">
        <v>89.7</v>
      </c>
      <c r="J331" s="10">
        <v>168</v>
      </c>
      <c r="K331" s="38">
        <v>90.8</v>
      </c>
      <c r="L331" s="7">
        <v>165</v>
      </c>
      <c r="M331" s="38">
        <v>89.2</v>
      </c>
      <c r="N331" s="10">
        <v>105</v>
      </c>
      <c r="O331" s="52">
        <v>52</v>
      </c>
      <c r="P331" s="65">
        <v>49.5</v>
      </c>
    </row>
    <row r="332" spans="1:16" ht="12.75">
      <c r="A332" s="3" t="s">
        <v>281</v>
      </c>
      <c r="B332" s="7">
        <v>1346</v>
      </c>
      <c r="C332" s="7">
        <v>1246</v>
      </c>
      <c r="D332" s="38">
        <v>92.6</v>
      </c>
      <c r="E332" s="57">
        <v>22</v>
      </c>
      <c r="F332" s="38">
        <v>1.6</v>
      </c>
      <c r="G332" s="10">
        <v>1438</v>
      </c>
      <c r="H332" s="7">
        <v>1353</v>
      </c>
      <c r="I332" s="38">
        <v>94.1</v>
      </c>
      <c r="J332" s="10">
        <v>1418</v>
      </c>
      <c r="K332" s="38">
        <v>98.6</v>
      </c>
      <c r="L332" s="7">
        <v>1341</v>
      </c>
      <c r="M332" s="38">
        <v>93.3</v>
      </c>
      <c r="N332" s="10">
        <v>762</v>
      </c>
      <c r="O332" s="52">
        <v>451</v>
      </c>
      <c r="P332" s="65">
        <v>59.2</v>
      </c>
    </row>
    <row r="333" spans="1:16" ht="12.75">
      <c r="A333" s="3" t="s">
        <v>282</v>
      </c>
      <c r="B333" s="7">
        <v>61</v>
      </c>
      <c r="C333" s="7">
        <v>56</v>
      </c>
      <c r="D333" s="38">
        <v>91.8</v>
      </c>
      <c r="E333" s="57">
        <v>3</v>
      </c>
      <c r="F333" s="38">
        <v>4.9</v>
      </c>
      <c r="G333" s="10">
        <v>116</v>
      </c>
      <c r="H333" s="7">
        <v>113</v>
      </c>
      <c r="I333" s="38">
        <v>97.4</v>
      </c>
      <c r="J333" s="10">
        <v>116</v>
      </c>
      <c r="K333" s="38">
        <v>100</v>
      </c>
      <c r="L333" s="7">
        <v>113</v>
      </c>
      <c r="M333" s="38">
        <v>97.4</v>
      </c>
      <c r="N333" s="10">
        <v>48</v>
      </c>
      <c r="O333" s="52">
        <v>33</v>
      </c>
      <c r="P333" s="65">
        <v>68.8</v>
      </c>
    </row>
    <row r="334" spans="1:16" ht="12.75">
      <c r="A334" s="3" t="s">
        <v>417</v>
      </c>
      <c r="B334" s="7">
        <v>476</v>
      </c>
      <c r="C334" s="7">
        <v>443</v>
      </c>
      <c r="D334" s="38">
        <v>93.1</v>
      </c>
      <c r="E334" s="57">
        <v>7</v>
      </c>
      <c r="F334" s="38">
        <v>1.5</v>
      </c>
      <c r="G334" s="7">
        <v>566</v>
      </c>
      <c r="H334" s="7">
        <v>536</v>
      </c>
      <c r="I334" s="38">
        <v>94.7</v>
      </c>
      <c r="J334" s="7">
        <v>557</v>
      </c>
      <c r="K334" s="38">
        <v>98.4</v>
      </c>
      <c r="L334" s="7">
        <v>536</v>
      </c>
      <c r="M334" s="38">
        <v>94.7</v>
      </c>
      <c r="N334" s="54">
        <v>275</v>
      </c>
      <c r="O334" s="52">
        <v>144</v>
      </c>
      <c r="P334" s="65">
        <v>52.4</v>
      </c>
    </row>
    <row r="335" spans="1:16" ht="12.75">
      <c r="A335" s="3" t="s">
        <v>283</v>
      </c>
      <c r="B335" s="7">
        <v>452</v>
      </c>
      <c r="C335" s="7">
        <v>424</v>
      </c>
      <c r="D335" s="38">
        <v>93.8</v>
      </c>
      <c r="E335" s="57">
        <v>11</v>
      </c>
      <c r="F335" s="38">
        <v>2.4</v>
      </c>
      <c r="G335" s="10">
        <v>471</v>
      </c>
      <c r="H335" s="7">
        <v>448</v>
      </c>
      <c r="I335" s="38">
        <v>95.1</v>
      </c>
      <c r="J335" s="10">
        <v>463</v>
      </c>
      <c r="K335" s="38">
        <v>98.3</v>
      </c>
      <c r="L335" s="7">
        <v>447</v>
      </c>
      <c r="M335" s="38">
        <v>94.9</v>
      </c>
      <c r="N335" s="10">
        <v>261</v>
      </c>
      <c r="O335" s="52">
        <v>150</v>
      </c>
      <c r="P335" s="65">
        <v>57.5</v>
      </c>
    </row>
    <row r="336" spans="1:16" ht="14.25" customHeight="1" thickBot="1">
      <c r="A336" s="14" t="s">
        <v>397</v>
      </c>
      <c r="B336" s="15">
        <f>SUM(B269:B335)</f>
        <v>38793</v>
      </c>
      <c r="C336" s="15">
        <f>SUM(C269:C335)</f>
        <v>35200</v>
      </c>
      <c r="D336" s="42">
        <f>(C336/B336)*100</f>
        <v>90.73801974583043</v>
      </c>
      <c r="E336" s="15">
        <f>SUM(E269:E335)</f>
        <v>1170</v>
      </c>
      <c r="F336" s="42">
        <f>(E336/B336)*100</f>
        <v>3.0160080426881137</v>
      </c>
      <c r="G336" s="15">
        <f>SUM(G269:G335)</f>
        <v>40755</v>
      </c>
      <c r="H336" s="15">
        <f>SUM(H269:H335)</f>
        <v>37761</v>
      </c>
      <c r="I336" s="42">
        <f>(H336/G336)*100</f>
        <v>92.65366212734634</v>
      </c>
      <c r="J336" s="15">
        <f>SUM(J269:J335)</f>
        <v>39648</v>
      </c>
      <c r="K336" s="42">
        <f>(J336/G336)*100</f>
        <v>97.28376886271623</v>
      </c>
      <c r="L336" s="15">
        <f>SUM(L269:L335)</f>
        <v>37696</v>
      </c>
      <c r="M336" s="42">
        <f>(L336/G336)*100</f>
        <v>92.4941724941725</v>
      </c>
      <c r="N336" s="53">
        <f>SUM(N269:N335)</f>
        <v>19987</v>
      </c>
      <c r="O336" s="53">
        <f>SUM(O269:O335)</f>
        <v>11102</v>
      </c>
      <c r="P336" s="66">
        <f>(O336/N336)*100</f>
        <v>55.54610496822935</v>
      </c>
    </row>
    <row r="337" spans="1:251" s="20" customFormat="1" ht="25.5" customHeight="1" thickTop="1">
      <c r="A337" s="81" t="s">
        <v>396</v>
      </c>
      <c r="B337" s="92" t="s">
        <v>470</v>
      </c>
      <c r="C337" s="72" t="s">
        <v>476</v>
      </c>
      <c r="D337" s="73"/>
      <c r="E337" s="73"/>
      <c r="F337" s="74"/>
      <c r="G337" s="90" t="s">
        <v>471</v>
      </c>
      <c r="H337" s="75" t="s">
        <v>472</v>
      </c>
      <c r="I337" s="77"/>
      <c r="J337" s="75" t="s">
        <v>473</v>
      </c>
      <c r="K337" s="76"/>
      <c r="L337" s="76"/>
      <c r="M337" s="77"/>
      <c r="N337" s="88" t="s">
        <v>474</v>
      </c>
      <c r="O337" s="86" t="s">
        <v>475</v>
      </c>
      <c r="P337" s="87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</row>
    <row r="338" spans="1:16" s="21" customFormat="1" ht="25.5" customHeight="1">
      <c r="A338" s="82"/>
      <c r="B338" s="91"/>
      <c r="C338" s="56" t="s">
        <v>445</v>
      </c>
      <c r="D338" s="45" t="s">
        <v>395</v>
      </c>
      <c r="E338" s="56" t="s">
        <v>457</v>
      </c>
      <c r="F338" s="45" t="s">
        <v>395</v>
      </c>
      <c r="G338" s="91"/>
      <c r="H338" s="33" t="s">
        <v>446</v>
      </c>
      <c r="I338" s="40" t="s">
        <v>395</v>
      </c>
      <c r="J338" s="33" t="s">
        <v>447</v>
      </c>
      <c r="K338" s="40" t="s">
        <v>395</v>
      </c>
      <c r="L338" s="33" t="s">
        <v>446</v>
      </c>
      <c r="M338" s="40" t="s">
        <v>395</v>
      </c>
      <c r="N338" s="89"/>
      <c r="O338" s="51" t="s">
        <v>453</v>
      </c>
      <c r="P338" s="63" t="s">
        <v>395</v>
      </c>
    </row>
    <row r="339" spans="1:16" ht="18.75">
      <c r="A339" s="2" t="s">
        <v>284</v>
      </c>
      <c r="B339" s="3"/>
      <c r="C339" s="3"/>
      <c r="D339" s="49"/>
      <c r="E339" s="49"/>
      <c r="F339" s="49"/>
      <c r="G339" s="3"/>
      <c r="H339" s="3"/>
      <c r="I339" s="49"/>
      <c r="J339" s="34"/>
      <c r="K339" s="49"/>
      <c r="L339" s="3"/>
      <c r="M339" s="49"/>
      <c r="N339" s="32"/>
      <c r="O339" s="32"/>
      <c r="P339" s="64"/>
    </row>
    <row r="340" spans="1:16" ht="12.75">
      <c r="A340" s="3" t="s">
        <v>285</v>
      </c>
      <c r="B340" s="7">
        <v>250</v>
      </c>
      <c r="C340" s="7">
        <v>207</v>
      </c>
      <c r="D340" s="38">
        <v>82.8</v>
      </c>
      <c r="E340" s="57">
        <v>1</v>
      </c>
      <c r="F340" s="38">
        <v>0.4</v>
      </c>
      <c r="G340" s="10">
        <v>309</v>
      </c>
      <c r="H340" s="7">
        <v>261</v>
      </c>
      <c r="I340" s="38">
        <v>84.5</v>
      </c>
      <c r="J340" s="10">
        <v>270</v>
      </c>
      <c r="K340" s="38">
        <v>87.4</v>
      </c>
      <c r="L340" s="7">
        <v>259</v>
      </c>
      <c r="M340" s="38">
        <v>83.8</v>
      </c>
      <c r="N340" s="10">
        <v>153</v>
      </c>
      <c r="O340" s="52">
        <v>86</v>
      </c>
      <c r="P340" s="65">
        <v>56.2</v>
      </c>
    </row>
    <row r="341" spans="1:16" ht="12.75">
      <c r="A341" s="3" t="s">
        <v>286</v>
      </c>
      <c r="B341" s="7">
        <v>344</v>
      </c>
      <c r="C341" s="7">
        <v>309</v>
      </c>
      <c r="D341" s="38">
        <v>89.8</v>
      </c>
      <c r="E341" s="57">
        <v>7</v>
      </c>
      <c r="F341" s="38">
        <v>2</v>
      </c>
      <c r="G341" s="10">
        <v>425</v>
      </c>
      <c r="H341" s="7">
        <v>374</v>
      </c>
      <c r="I341" s="38">
        <v>88</v>
      </c>
      <c r="J341" s="10">
        <v>407</v>
      </c>
      <c r="K341" s="38">
        <v>95.8</v>
      </c>
      <c r="L341" s="7">
        <v>371</v>
      </c>
      <c r="M341" s="38">
        <v>87.3</v>
      </c>
      <c r="N341" s="10">
        <v>233</v>
      </c>
      <c r="O341" s="52">
        <v>144</v>
      </c>
      <c r="P341" s="65">
        <v>61.8</v>
      </c>
    </row>
    <row r="342" spans="1:16" ht="12.75">
      <c r="A342" s="3" t="s">
        <v>287</v>
      </c>
      <c r="B342" s="7">
        <v>243</v>
      </c>
      <c r="C342" s="7">
        <v>215</v>
      </c>
      <c r="D342" s="38">
        <v>88.5</v>
      </c>
      <c r="E342" s="57">
        <v>4</v>
      </c>
      <c r="F342" s="38">
        <v>1.6</v>
      </c>
      <c r="G342" s="10">
        <v>287</v>
      </c>
      <c r="H342" s="7">
        <v>264</v>
      </c>
      <c r="I342" s="38">
        <v>92</v>
      </c>
      <c r="J342" s="10">
        <v>278</v>
      </c>
      <c r="K342" s="38">
        <v>96.9</v>
      </c>
      <c r="L342" s="7">
        <v>262</v>
      </c>
      <c r="M342" s="38">
        <v>91.3</v>
      </c>
      <c r="N342" s="10">
        <v>170</v>
      </c>
      <c r="O342" s="52">
        <v>123</v>
      </c>
      <c r="P342" s="65">
        <v>72.4</v>
      </c>
    </row>
    <row r="343" spans="1:16" ht="12.75">
      <c r="A343" s="3" t="s">
        <v>288</v>
      </c>
      <c r="B343" s="7">
        <v>152</v>
      </c>
      <c r="C343" s="7">
        <v>143</v>
      </c>
      <c r="D343" s="38">
        <v>94.1</v>
      </c>
      <c r="E343" s="57">
        <v>3</v>
      </c>
      <c r="F343" s="38">
        <v>2</v>
      </c>
      <c r="G343" s="10">
        <v>178</v>
      </c>
      <c r="H343" s="7">
        <v>162</v>
      </c>
      <c r="I343" s="38">
        <v>91</v>
      </c>
      <c r="J343" s="10">
        <v>169</v>
      </c>
      <c r="K343" s="38">
        <v>94.9</v>
      </c>
      <c r="L343" s="7">
        <v>159</v>
      </c>
      <c r="M343" s="38">
        <v>89.3</v>
      </c>
      <c r="N343" s="10">
        <v>100</v>
      </c>
      <c r="O343" s="52">
        <v>56</v>
      </c>
      <c r="P343" s="65">
        <v>56</v>
      </c>
    </row>
    <row r="344" spans="1:16" ht="12.75">
      <c r="A344" s="3" t="s">
        <v>289</v>
      </c>
      <c r="B344" s="7">
        <v>500</v>
      </c>
      <c r="C344" s="7">
        <v>461</v>
      </c>
      <c r="D344" s="38">
        <v>92.2</v>
      </c>
      <c r="E344" s="57">
        <v>8</v>
      </c>
      <c r="F344" s="38">
        <v>1.6</v>
      </c>
      <c r="G344" s="10">
        <v>581</v>
      </c>
      <c r="H344" s="7">
        <v>509</v>
      </c>
      <c r="I344" s="38">
        <v>87.6</v>
      </c>
      <c r="J344" s="10">
        <v>565</v>
      </c>
      <c r="K344" s="38">
        <v>97.2</v>
      </c>
      <c r="L344" s="7">
        <v>510</v>
      </c>
      <c r="M344" s="38">
        <v>87.8</v>
      </c>
      <c r="N344" s="10">
        <v>299</v>
      </c>
      <c r="O344" s="52">
        <v>147</v>
      </c>
      <c r="P344" s="65">
        <v>49.2</v>
      </c>
    </row>
    <row r="345" spans="1:16" ht="12.75">
      <c r="A345" s="3" t="s">
        <v>290</v>
      </c>
      <c r="B345" s="7">
        <v>69</v>
      </c>
      <c r="C345" s="7">
        <v>65</v>
      </c>
      <c r="D345" s="38">
        <v>94.2</v>
      </c>
      <c r="E345" s="57">
        <v>0</v>
      </c>
      <c r="F345" s="38">
        <v>0</v>
      </c>
      <c r="G345" s="10">
        <v>73</v>
      </c>
      <c r="H345" s="7">
        <v>69</v>
      </c>
      <c r="I345" s="38">
        <v>94.5</v>
      </c>
      <c r="J345" s="10">
        <v>72</v>
      </c>
      <c r="K345" s="38">
        <v>98.6</v>
      </c>
      <c r="L345" s="7">
        <v>69</v>
      </c>
      <c r="M345" s="38">
        <v>94.5</v>
      </c>
      <c r="N345" s="10">
        <v>52</v>
      </c>
      <c r="O345" s="52">
        <v>30</v>
      </c>
      <c r="P345" s="65">
        <v>57.7</v>
      </c>
    </row>
    <row r="346" spans="1:16" ht="12.75">
      <c r="A346" s="3" t="s">
        <v>291</v>
      </c>
      <c r="B346" s="7">
        <v>324</v>
      </c>
      <c r="C346" s="7">
        <v>240</v>
      </c>
      <c r="D346" s="38">
        <v>74.1</v>
      </c>
      <c r="E346" s="57">
        <v>2</v>
      </c>
      <c r="F346" s="38">
        <v>0.6</v>
      </c>
      <c r="G346" s="10">
        <v>292</v>
      </c>
      <c r="H346" s="7">
        <v>208</v>
      </c>
      <c r="I346" s="38">
        <v>71.2</v>
      </c>
      <c r="J346" s="10">
        <v>231</v>
      </c>
      <c r="K346" s="38">
        <v>79.1</v>
      </c>
      <c r="L346" s="7">
        <v>204</v>
      </c>
      <c r="M346" s="38">
        <v>69.9</v>
      </c>
      <c r="N346" s="10">
        <v>132</v>
      </c>
      <c r="O346" s="52">
        <v>45</v>
      </c>
      <c r="P346" s="65">
        <v>34.1</v>
      </c>
    </row>
    <row r="347" spans="1:16" ht="12.75">
      <c r="A347" s="3" t="s">
        <v>292</v>
      </c>
      <c r="B347" s="7">
        <v>290</v>
      </c>
      <c r="C347" s="7">
        <v>265</v>
      </c>
      <c r="D347" s="38">
        <v>91.4</v>
      </c>
      <c r="E347" s="57">
        <v>2</v>
      </c>
      <c r="F347" s="38">
        <v>0.7</v>
      </c>
      <c r="G347" s="10">
        <v>368</v>
      </c>
      <c r="H347" s="7">
        <v>317</v>
      </c>
      <c r="I347" s="38">
        <v>86.1</v>
      </c>
      <c r="J347" s="10">
        <v>342</v>
      </c>
      <c r="K347" s="38">
        <v>92.9</v>
      </c>
      <c r="L347" s="7">
        <v>314</v>
      </c>
      <c r="M347" s="38">
        <v>85.3</v>
      </c>
      <c r="N347" s="10">
        <v>212</v>
      </c>
      <c r="O347" s="52">
        <v>117</v>
      </c>
      <c r="P347" s="65">
        <v>55.2</v>
      </c>
    </row>
    <row r="348" spans="1:16" ht="12.75">
      <c r="A348" s="3" t="s">
        <v>293</v>
      </c>
      <c r="B348" s="7">
        <v>182</v>
      </c>
      <c r="C348" s="7">
        <v>162</v>
      </c>
      <c r="D348" s="38">
        <v>89</v>
      </c>
      <c r="E348" s="57">
        <v>3</v>
      </c>
      <c r="F348" s="38">
        <v>1.6</v>
      </c>
      <c r="G348" s="10">
        <v>222</v>
      </c>
      <c r="H348" s="7">
        <v>200</v>
      </c>
      <c r="I348" s="38">
        <v>90.1</v>
      </c>
      <c r="J348" s="10">
        <v>217</v>
      </c>
      <c r="K348" s="38">
        <v>97.7</v>
      </c>
      <c r="L348" s="7">
        <v>199</v>
      </c>
      <c r="M348" s="38">
        <v>89.6</v>
      </c>
      <c r="N348" s="10">
        <v>133</v>
      </c>
      <c r="O348" s="52">
        <v>93</v>
      </c>
      <c r="P348" s="65">
        <v>69.9</v>
      </c>
    </row>
    <row r="349" spans="1:16" ht="12.75">
      <c r="A349" s="3" t="s">
        <v>294</v>
      </c>
      <c r="B349" s="7">
        <v>509</v>
      </c>
      <c r="C349" s="7">
        <v>459</v>
      </c>
      <c r="D349" s="38">
        <v>90.2</v>
      </c>
      <c r="E349" s="57">
        <v>9</v>
      </c>
      <c r="F349" s="38">
        <v>1.8</v>
      </c>
      <c r="G349" s="10">
        <v>618</v>
      </c>
      <c r="H349" s="7">
        <v>536</v>
      </c>
      <c r="I349" s="38">
        <v>86.7</v>
      </c>
      <c r="J349" s="10">
        <v>591</v>
      </c>
      <c r="K349" s="38">
        <v>95.6</v>
      </c>
      <c r="L349" s="7">
        <v>514</v>
      </c>
      <c r="M349" s="38">
        <v>83.2</v>
      </c>
      <c r="N349" s="10">
        <v>295</v>
      </c>
      <c r="O349" s="52">
        <v>201</v>
      </c>
      <c r="P349" s="65">
        <v>68.1</v>
      </c>
    </row>
    <row r="350" spans="1:16" ht="12.75">
      <c r="A350" s="3" t="s">
        <v>295</v>
      </c>
      <c r="B350" s="7">
        <v>333</v>
      </c>
      <c r="C350" s="7">
        <v>257</v>
      </c>
      <c r="D350" s="38">
        <v>77.2</v>
      </c>
      <c r="E350" s="57">
        <v>5</v>
      </c>
      <c r="F350" s="38">
        <v>1.5</v>
      </c>
      <c r="G350" s="10">
        <v>373</v>
      </c>
      <c r="H350" s="7">
        <v>280</v>
      </c>
      <c r="I350" s="38">
        <v>75.1</v>
      </c>
      <c r="J350" s="10">
        <v>306</v>
      </c>
      <c r="K350" s="38">
        <v>82</v>
      </c>
      <c r="L350" s="7">
        <v>277</v>
      </c>
      <c r="M350" s="38">
        <v>74.3</v>
      </c>
      <c r="N350" s="10">
        <v>171</v>
      </c>
      <c r="O350" s="52">
        <v>66</v>
      </c>
      <c r="P350" s="65">
        <v>38.6</v>
      </c>
    </row>
    <row r="351" spans="1:16" ht="12.75">
      <c r="A351" s="3" t="s">
        <v>296</v>
      </c>
      <c r="B351" s="7">
        <v>225</v>
      </c>
      <c r="C351" s="7">
        <v>206</v>
      </c>
      <c r="D351" s="38">
        <v>91.6</v>
      </c>
      <c r="E351" s="57">
        <v>5</v>
      </c>
      <c r="F351" s="38">
        <v>2.2</v>
      </c>
      <c r="G351" s="10">
        <v>281</v>
      </c>
      <c r="H351" s="7">
        <v>244</v>
      </c>
      <c r="I351" s="38">
        <v>86.8</v>
      </c>
      <c r="J351" s="10">
        <v>261</v>
      </c>
      <c r="K351" s="38">
        <v>92.9</v>
      </c>
      <c r="L351" s="7">
        <v>242</v>
      </c>
      <c r="M351" s="38">
        <v>86.1</v>
      </c>
      <c r="N351" s="10">
        <v>152</v>
      </c>
      <c r="O351" s="52">
        <v>81</v>
      </c>
      <c r="P351" s="65">
        <v>53.3</v>
      </c>
    </row>
    <row r="352" spans="1:16" ht="12.75">
      <c r="A352" s="3" t="s">
        <v>297</v>
      </c>
      <c r="B352" s="7">
        <v>414</v>
      </c>
      <c r="C352" s="7">
        <v>388</v>
      </c>
      <c r="D352" s="38">
        <v>93.7</v>
      </c>
      <c r="E352" s="57">
        <v>10</v>
      </c>
      <c r="F352" s="38">
        <v>2.4</v>
      </c>
      <c r="G352" s="10">
        <v>440</v>
      </c>
      <c r="H352" s="7">
        <v>397</v>
      </c>
      <c r="I352" s="38">
        <v>90.2</v>
      </c>
      <c r="J352" s="10">
        <v>437</v>
      </c>
      <c r="K352" s="38">
        <v>99.3</v>
      </c>
      <c r="L352" s="7">
        <v>398</v>
      </c>
      <c r="M352" s="38">
        <v>90.5</v>
      </c>
      <c r="N352" s="10">
        <v>211</v>
      </c>
      <c r="O352" s="52">
        <v>120</v>
      </c>
      <c r="P352" s="65">
        <v>56.9</v>
      </c>
    </row>
    <row r="353" spans="1:16" ht="14.25" customHeight="1" thickBot="1">
      <c r="A353" s="14" t="s">
        <v>397</v>
      </c>
      <c r="B353" s="15">
        <f>SUM(B340:B352)</f>
        <v>3835</v>
      </c>
      <c r="C353" s="15">
        <f>SUM(C340:C352)</f>
        <v>3377</v>
      </c>
      <c r="D353" s="42">
        <f>(C353/B353)*100</f>
        <v>88.0573663624511</v>
      </c>
      <c r="E353" s="15">
        <f>SUM(E340:E352)</f>
        <v>59</v>
      </c>
      <c r="F353" s="42">
        <f>(E353/B353)*100</f>
        <v>1.5384615384615385</v>
      </c>
      <c r="G353" s="15">
        <f>SUM(G340:G352)</f>
        <v>4447</v>
      </c>
      <c r="H353" s="15">
        <f>SUM(H340:H352)</f>
        <v>3821</v>
      </c>
      <c r="I353" s="42">
        <f>(H353/G353)*100</f>
        <v>85.92309422082303</v>
      </c>
      <c r="J353" s="15">
        <f>SUM(J340:J352)</f>
        <v>4146</v>
      </c>
      <c r="K353" s="42">
        <f>(J353/G353)*100</f>
        <v>93.23139194962896</v>
      </c>
      <c r="L353" s="15">
        <f>SUM(L340:L352)</f>
        <v>3778</v>
      </c>
      <c r="M353" s="42">
        <f>(L353/G353)*100</f>
        <v>84.95615021362717</v>
      </c>
      <c r="N353" s="53">
        <f>SUM(N340:N352)</f>
        <v>2313</v>
      </c>
      <c r="O353" s="53">
        <f>SUM(O340:O352)</f>
        <v>1309</v>
      </c>
      <c r="P353" s="66">
        <f>(O353/N353)*100</f>
        <v>56.59316904453091</v>
      </c>
    </row>
    <row r="354" spans="1:251" s="20" customFormat="1" ht="25.5" customHeight="1" thickTop="1">
      <c r="A354" s="81" t="s">
        <v>396</v>
      </c>
      <c r="B354" s="92" t="s">
        <v>470</v>
      </c>
      <c r="C354" s="72" t="s">
        <v>476</v>
      </c>
      <c r="D354" s="73"/>
      <c r="E354" s="73"/>
      <c r="F354" s="74"/>
      <c r="G354" s="90" t="s">
        <v>471</v>
      </c>
      <c r="H354" s="75" t="s">
        <v>472</v>
      </c>
      <c r="I354" s="77"/>
      <c r="J354" s="75" t="s">
        <v>473</v>
      </c>
      <c r="K354" s="76"/>
      <c r="L354" s="76"/>
      <c r="M354" s="77"/>
      <c r="N354" s="88" t="s">
        <v>474</v>
      </c>
      <c r="O354" s="86" t="s">
        <v>475</v>
      </c>
      <c r="P354" s="87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</row>
    <row r="355" spans="1:16" s="21" customFormat="1" ht="25.5" customHeight="1">
      <c r="A355" s="82"/>
      <c r="B355" s="91"/>
      <c r="C355" s="56" t="s">
        <v>445</v>
      </c>
      <c r="D355" s="45" t="s">
        <v>395</v>
      </c>
      <c r="E355" s="56" t="s">
        <v>457</v>
      </c>
      <c r="F355" s="45" t="s">
        <v>395</v>
      </c>
      <c r="G355" s="91"/>
      <c r="H355" s="33" t="s">
        <v>446</v>
      </c>
      <c r="I355" s="40" t="s">
        <v>395</v>
      </c>
      <c r="J355" s="33" t="s">
        <v>447</v>
      </c>
      <c r="K355" s="40" t="s">
        <v>395</v>
      </c>
      <c r="L355" s="33" t="s">
        <v>446</v>
      </c>
      <c r="M355" s="40" t="s">
        <v>395</v>
      </c>
      <c r="N355" s="89"/>
      <c r="O355" s="51" t="s">
        <v>453</v>
      </c>
      <c r="P355" s="63" t="s">
        <v>395</v>
      </c>
    </row>
    <row r="356" spans="1:16" ht="18.75">
      <c r="A356" s="2" t="s">
        <v>298</v>
      </c>
      <c r="B356" s="3"/>
      <c r="C356" s="3"/>
      <c r="D356" s="49"/>
      <c r="E356" s="49"/>
      <c r="F356" s="49"/>
      <c r="G356" s="3"/>
      <c r="H356" s="3"/>
      <c r="I356" s="49"/>
      <c r="J356" s="34"/>
      <c r="K356" s="49"/>
      <c r="L356" s="3"/>
      <c r="M356" s="49"/>
      <c r="N356" s="32"/>
      <c r="O356" s="32"/>
      <c r="P356" s="64"/>
    </row>
    <row r="357" spans="1:16" ht="12.75">
      <c r="A357" s="3" t="s">
        <v>299</v>
      </c>
      <c r="B357" s="7">
        <v>137</v>
      </c>
      <c r="C357" s="7">
        <v>121</v>
      </c>
      <c r="D357" s="38">
        <v>88.3</v>
      </c>
      <c r="E357" s="57">
        <v>2</v>
      </c>
      <c r="F357" s="38">
        <v>1.5</v>
      </c>
      <c r="G357" s="10">
        <v>181</v>
      </c>
      <c r="H357" s="7">
        <v>154</v>
      </c>
      <c r="I357" s="38">
        <v>85.1</v>
      </c>
      <c r="J357" s="10">
        <v>162</v>
      </c>
      <c r="K357" s="38">
        <v>89.5</v>
      </c>
      <c r="L357" s="7">
        <v>150</v>
      </c>
      <c r="M357" s="38">
        <v>82.9</v>
      </c>
      <c r="N357" s="10">
        <v>102</v>
      </c>
      <c r="O357" s="52">
        <v>22</v>
      </c>
      <c r="P357" s="65">
        <v>21.6</v>
      </c>
    </row>
    <row r="358" spans="1:16" ht="12.75">
      <c r="A358" s="3" t="s">
        <v>300</v>
      </c>
      <c r="B358" s="7">
        <v>99</v>
      </c>
      <c r="C358" s="7">
        <v>94</v>
      </c>
      <c r="D358" s="38">
        <v>94.9</v>
      </c>
      <c r="E358" s="57">
        <v>1</v>
      </c>
      <c r="F358" s="38">
        <v>1</v>
      </c>
      <c r="G358" s="10">
        <v>126</v>
      </c>
      <c r="H358" s="7">
        <v>122</v>
      </c>
      <c r="I358" s="38">
        <v>96.8</v>
      </c>
      <c r="J358" s="10">
        <v>126</v>
      </c>
      <c r="K358" s="38">
        <v>100</v>
      </c>
      <c r="L358" s="7">
        <v>123</v>
      </c>
      <c r="M358" s="38">
        <v>97.6</v>
      </c>
      <c r="N358" s="10">
        <v>68</v>
      </c>
      <c r="O358" s="52">
        <v>50</v>
      </c>
      <c r="P358" s="65">
        <v>73.5</v>
      </c>
    </row>
    <row r="359" spans="1:16" ht="12.75">
      <c r="A359" s="3" t="s">
        <v>301</v>
      </c>
      <c r="B359" s="7">
        <v>165</v>
      </c>
      <c r="C359" s="7">
        <v>156</v>
      </c>
      <c r="D359" s="38">
        <v>94.5</v>
      </c>
      <c r="E359" s="57">
        <v>4</v>
      </c>
      <c r="F359" s="38">
        <v>2.4</v>
      </c>
      <c r="G359" s="10">
        <v>216</v>
      </c>
      <c r="H359" s="7">
        <v>202</v>
      </c>
      <c r="I359" s="38">
        <v>93.5</v>
      </c>
      <c r="J359" s="10">
        <v>215</v>
      </c>
      <c r="K359" s="38">
        <v>99.5</v>
      </c>
      <c r="L359" s="7">
        <v>202</v>
      </c>
      <c r="M359" s="38">
        <v>93.5</v>
      </c>
      <c r="N359" s="10">
        <v>99</v>
      </c>
      <c r="O359" s="52">
        <v>53</v>
      </c>
      <c r="P359" s="65">
        <v>53.5</v>
      </c>
    </row>
    <row r="360" spans="1:16" ht="12.75">
      <c r="A360" s="3" t="s">
        <v>302</v>
      </c>
      <c r="B360" s="7">
        <v>64</v>
      </c>
      <c r="C360" s="7">
        <v>54</v>
      </c>
      <c r="D360" s="38">
        <v>84.4</v>
      </c>
      <c r="E360" s="57">
        <v>2</v>
      </c>
      <c r="F360" s="38">
        <v>3.1</v>
      </c>
      <c r="G360" s="10">
        <v>59</v>
      </c>
      <c r="H360" s="7">
        <v>53</v>
      </c>
      <c r="I360" s="38">
        <v>89.8</v>
      </c>
      <c r="J360" s="10">
        <v>57</v>
      </c>
      <c r="K360" s="38">
        <v>96.6</v>
      </c>
      <c r="L360" s="7">
        <v>52</v>
      </c>
      <c r="M360" s="38">
        <v>88.1</v>
      </c>
      <c r="N360" s="10">
        <v>32</v>
      </c>
      <c r="O360" s="52">
        <v>22</v>
      </c>
      <c r="P360" s="65">
        <v>68.8</v>
      </c>
    </row>
    <row r="361" spans="1:16" ht="12.75">
      <c r="A361" s="3" t="s">
        <v>303</v>
      </c>
      <c r="B361" s="7">
        <v>194</v>
      </c>
      <c r="C361" s="7">
        <v>185</v>
      </c>
      <c r="D361" s="38">
        <v>95.4</v>
      </c>
      <c r="E361" s="57">
        <v>0</v>
      </c>
      <c r="F361" s="38">
        <v>0</v>
      </c>
      <c r="G361" s="10">
        <v>251</v>
      </c>
      <c r="H361" s="7">
        <v>237</v>
      </c>
      <c r="I361" s="38">
        <v>94.4</v>
      </c>
      <c r="J361" s="10">
        <v>249</v>
      </c>
      <c r="K361" s="38">
        <v>99.2</v>
      </c>
      <c r="L361" s="7">
        <v>233</v>
      </c>
      <c r="M361" s="38">
        <v>92.8</v>
      </c>
      <c r="N361" s="10">
        <v>137</v>
      </c>
      <c r="O361" s="52">
        <v>102</v>
      </c>
      <c r="P361" s="65">
        <v>74.5</v>
      </c>
    </row>
    <row r="362" spans="1:16" ht="12.75">
      <c r="A362" s="3" t="s">
        <v>304</v>
      </c>
      <c r="B362" s="7">
        <v>580</v>
      </c>
      <c r="C362" s="7">
        <v>543</v>
      </c>
      <c r="D362" s="38">
        <v>93.6</v>
      </c>
      <c r="E362" s="57">
        <v>9</v>
      </c>
      <c r="F362" s="38">
        <v>1.6</v>
      </c>
      <c r="G362" s="10">
        <v>709</v>
      </c>
      <c r="H362" s="7">
        <v>673</v>
      </c>
      <c r="I362" s="38">
        <v>94.9</v>
      </c>
      <c r="J362" s="10">
        <v>703</v>
      </c>
      <c r="K362" s="38">
        <v>99.2</v>
      </c>
      <c r="L362" s="7">
        <v>674</v>
      </c>
      <c r="M362" s="38">
        <v>95.1</v>
      </c>
      <c r="N362" s="10">
        <v>378</v>
      </c>
      <c r="O362" s="52">
        <v>226</v>
      </c>
      <c r="P362" s="65">
        <v>59.8</v>
      </c>
    </row>
    <row r="363" spans="1:16" ht="12.75">
      <c r="A363" s="3" t="s">
        <v>305</v>
      </c>
      <c r="B363" s="7">
        <v>327</v>
      </c>
      <c r="C363" s="7">
        <v>311</v>
      </c>
      <c r="D363" s="38">
        <v>95.1</v>
      </c>
      <c r="E363" s="57">
        <v>7</v>
      </c>
      <c r="F363" s="38">
        <v>2.1</v>
      </c>
      <c r="G363" s="10">
        <v>399</v>
      </c>
      <c r="H363" s="7">
        <v>374</v>
      </c>
      <c r="I363" s="38">
        <v>93.7</v>
      </c>
      <c r="J363" s="10">
        <v>395</v>
      </c>
      <c r="K363" s="38">
        <v>99</v>
      </c>
      <c r="L363" s="7">
        <v>376</v>
      </c>
      <c r="M363" s="38">
        <v>94.2</v>
      </c>
      <c r="N363" s="10">
        <v>195</v>
      </c>
      <c r="O363" s="52">
        <v>144</v>
      </c>
      <c r="P363" s="65">
        <v>73.8</v>
      </c>
    </row>
    <row r="364" spans="1:16" ht="12.75">
      <c r="A364" s="3" t="s">
        <v>306</v>
      </c>
      <c r="B364" s="7">
        <v>306</v>
      </c>
      <c r="C364" s="7">
        <v>296</v>
      </c>
      <c r="D364" s="38">
        <v>96.7</v>
      </c>
      <c r="E364" s="57">
        <v>3</v>
      </c>
      <c r="F364" s="38">
        <v>1</v>
      </c>
      <c r="G364" s="10">
        <v>390</v>
      </c>
      <c r="H364" s="7">
        <v>366</v>
      </c>
      <c r="I364" s="38">
        <v>93.8</v>
      </c>
      <c r="J364" s="10">
        <v>385</v>
      </c>
      <c r="K364" s="38">
        <v>98.7</v>
      </c>
      <c r="L364" s="7">
        <v>368</v>
      </c>
      <c r="M364" s="38">
        <v>94.4</v>
      </c>
      <c r="N364" s="10">
        <v>207</v>
      </c>
      <c r="O364" s="52">
        <v>120</v>
      </c>
      <c r="P364" s="65">
        <v>58</v>
      </c>
    </row>
    <row r="365" spans="1:16" ht="12.75">
      <c r="A365" s="3" t="s">
        <v>307</v>
      </c>
      <c r="B365" s="7">
        <v>160</v>
      </c>
      <c r="C365" s="7">
        <v>146</v>
      </c>
      <c r="D365" s="38">
        <v>91.3</v>
      </c>
      <c r="E365" s="57">
        <v>6</v>
      </c>
      <c r="F365" s="38">
        <v>3.8</v>
      </c>
      <c r="G365" s="10">
        <v>262</v>
      </c>
      <c r="H365" s="7">
        <v>250</v>
      </c>
      <c r="I365" s="38">
        <v>95.4</v>
      </c>
      <c r="J365" s="10">
        <v>261</v>
      </c>
      <c r="K365" s="38">
        <v>99.6</v>
      </c>
      <c r="L365" s="7">
        <v>249</v>
      </c>
      <c r="M365" s="38">
        <v>95</v>
      </c>
      <c r="N365" s="10">
        <v>126</v>
      </c>
      <c r="O365" s="52">
        <v>96</v>
      </c>
      <c r="P365" s="65">
        <v>76.2</v>
      </c>
    </row>
    <row r="366" spans="1:16" ht="12.75">
      <c r="A366" s="3" t="s">
        <v>308</v>
      </c>
      <c r="B366" s="7">
        <v>133</v>
      </c>
      <c r="C366" s="7">
        <v>129</v>
      </c>
      <c r="D366" s="38">
        <v>97</v>
      </c>
      <c r="E366" s="57">
        <v>2</v>
      </c>
      <c r="F366" s="38">
        <v>1.5</v>
      </c>
      <c r="G366" s="10">
        <v>152</v>
      </c>
      <c r="H366" s="7">
        <v>147</v>
      </c>
      <c r="I366" s="38">
        <v>96.7</v>
      </c>
      <c r="J366" s="10">
        <v>152</v>
      </c>
      <c r="K366" s="38">
        <v>100</v>
      </c>
      <c r="L366" s="7">
        <v>146</v>
      </c>
      <c r="M366" s="38">
        <v>96.1</v>
      </c>
      <c r="N366" s="10">
        <v>87</v>
      </c>
      <c r="O366" s="52">
        <v>61</v>
      </c>
      <c r="P366" s="65">
        <v>70.1</v>
      </c>
    </row>
    <row r="367" spans="1:16" ht="12.75">
      <c r="A367" s="3" t="s">
        <v>309</v>
      </c>
      <c r="B367" s="7">
        <v>317</v>
      </c>
      <c r="C367" s="7">
        <v>305</v>
      </c>
      <c r="D367" s="38">
        <v>96.2</v>
      </c>
      <c r="E367" s="57">
        <v>6</v>
      </c>
      <c r="F367" s="38">
        <v>1.9</v>
      </c>
      <c r="G367" s="10">
        <v>346</v>
      </c>
      <c r="H367" s="7">
        <v>329</v>
      </c>
      <c r="I367" s="38">
        <v>95.1</v>
      </c>
      <c r="J367" s="10">
        <v>340</v>
      </c>
      <c r="K367" s="38">
        <v>98.3</v>
      </c>
      <c r="L367" s="7">
        <v>330</v>
      </c>
      <c r="M367" s="38">
        <v>95.4</v>
      </c>
      <c r="N367" s="10">
        <v>206</v>
      </c>
      <c r="O367" s="52">
        <v>152</v>
      </c>
      <c r="P367" s="65">
        <v>73.8</v>
      </c>
    </row>
    <row r="368" spans="1:16" ht="12.75">
      <c r="A368" s="3" t="s">
        <v>310</v>
      </c>
      <c r="B368" s="7">
        <v>370</v>
      </c>
      <c r="C368" s="7">
        <v>347</v>
      </c>
      <c r="D368" s="38">
        <v>93.8</v>
      </c>
      <c r="E368" s="57">
        <v>4</v>
      </c>
      <c r="F368" s="38">
        <v>1.1</v>
      </c>
      <c r="G368" s="10">
        <v>397</v>
      </c>
      <c r="H368" s="7">
        <v>365</v>
      </c>
      <c r="I368" s="38">
        <v>91.9</v>
      </c>
      <c r="J368" s="10">
        <v>392</v>
      </c>
      <c r="K368" s="38">
        <v>98.7</v>
      </c>
      <c r="L368" s="7">
        <v>366</v>
      </c>
      <c r="M368" s="38">
        <v>92.2</v>
      </c>
      <c r="N368" s="10">
        <v>163</v>
      </c>
      <c r="O368" s="52">
        <v>96</v>
      </c>
      <c r="P368" s="65">
        <v>58.9</v>
      </c>
    </row>
    <row r="369" spans="1:16" ht="12.75">
      <c r="A369" s="3" t="s">
        <v>311</v>
      </c>
      <c r="B369" s="7">
        <v>1959</v>
      </c>
      <c r="C369" s="7">
        <v>1826</v>
      </c>
      <c r="D369" s="38">
        <v>93.2</v>
      </c>
      <c r="E369" s="57">
        <v>60</v>
      </c>
      <c r="F369" s="38">
        <v>3.1</v>
      </c>
      <c r="G369" s="10">
        <v>1912</v>
      </c>
      <c r="H369" s="7">
        <v>1807</v>
      </c>
      <c r="I369" s="38">
        <v>94.5</v>
      </c>
      <c r="J369" s="10">
        <v>1884</v>
      </c>
      <c r="K369" s="38">
        <v>98.5</v>
      </c>
      <c r="L369" s="7">
        <v>1807</v>
      </c>
      <c r="M369" s="38">
        <v>94.5</v>
      </c>
      <c r="N369" s="10">
        <v>901</v>
      </c>
      <c r="O369" s="52">
        <v>547</v>
      </c>
      <c r="P369" s="65">
        <v>60.7</v>
      </c>
    </row>
    <row r="370" spans="1:16" ht="12.75">
      <c r="A370" s="3" t="s">
        <v>312</v>
      </c>
      <c r="B370" s="7">
        <v>207</v>
      </c>
      <c r="C370" s="7">
        <v>192</v>
      </c>
      <c r="D370" s="38">
        <v>92.8</v>
      </c>
      <c r="E370" s="57">
        <v>5</v>
      </c>
      <c r="F370" s="38">
        <v>2.4</v>
      </c>
      <c r="G370" s="10">
        <v>213</v>
      </c>
      <c r="H370" s="7">
        <v>196</v>
      </c>
      <c r="I370" s="38">
        <v>92</v>
      </c>
      <c r="J370" s="10">
        <v>209</v>
      </c>
      <c r="K370" s="38">
        <v>98.1</v>
      </c>
      <c r="L370" s="7">
        <v>196</v>
      </c>
      <c r="M370" s="38">
        <v>92</v>
      </c>
      <c r="N370" s="10">
        <v>119</v>
      </c>
      <c r="O370" s="52">
        <v>72</v>
      </c>
      <c r="P370" s="65">
        <v>60.5</v>
      </c>
    </row>
    <row r="371" spans="1:16" ht="12.75">
      <c r="A371" s="3" t="s">
        <v>313</v>
      </c>
      <c r="B371" s="7">
        <v>244</v>
      </c>
      <c r="C371" s="7">
        <v>233</v>
      </c>
      <c r="D371" s="38">
        <v>95.5</v>
      </c>
      <c r="E371" s="57">
        <v>8</v>
      </c>
      <c r="F371" s="38">
        <v>3.3</v>
      </c>
      <c r="G371" s="10">
        <v>296</v>
      </c>
      <c r="H371" s="7">
        <v>276</v>
      </c>
      <c r="I371" s="38">
        <v>93.2</v>
      </c>
      <c r="J371" s="10">
        <v>296</v>
      </c>
      <c r="K371" s="38">
        <v>100</v>
      </c>
      <c r="L371" s="7">
        <v>276</v>
      </c>
      <c r="M371" s="38">
        <v>93.2</v>
      </c>
      <c r="N371" s="10">
        <v>175</v>
      </c>
      <c r="O371" s="52">
        <v>104</v>
      </c>
      <c r="P371" s="65">
        <v>59.4</v>
      </c>
    </row>
    <row r="372" spans="1:16" ht="12.75">
      <c r="A372" s="3" t="s">
        <v>413</v>
      </c>
      <c r="B372" s="7">
        <v>1519</v>
      </c>
      <c r="C372" s="7">
        <v>1449</v>
      </c>
      <c r="D372" s="38">
        <v>95.4</v>
      </c>
      <c r="E372" s="57">
        <v>17</v>
      </c>
      <c r="F372" s="38">
        <v>1.1</v>
      </c>
      <c r="G372" s="10">
        <v>1525</v>
      </c>
      <c r="H372" s="7">
        <v>1404</v>
      </c>
      <c r="I372" s="38">
        <v>92.1</v>
      </c>
      <c r="J372" s="10">
        <v>1505</v>
      </c>
      <c r="K372" s="38">
        <v>98.7</v>
      </c>
      <c r="L372" s="7">
        <v>1400</v>
      </c>
      <c r="M372" s="38">
        <v>91.8</v>
      </c>
      <c r="N372" s="10">
        <v>723</v>
      </c>
      <c r="O372" s="52">
        <v>405</v>
      </c>
      <c r="P372" s="65">
        <v>56</v>
      </c>
    </row>
    <row r="373" spans="1:16" ht="12.75">
      <c r="A373" s="3" t="s">
        <v>314</v>
      </c>
      <c r="B373" s="7">
        <v>299</v>
      </c>
      <c r="C373" s="7">
        <v>282</v>
      </c>
      <c r="D373" s="38">
        <v>94.3</v>
      </c>
      <c r="E373" s="57">
        <v>4</v>
      </c>
      <c r="F373" s="38">
        <v>1.3</v>
      </c>
      <c r="G373" s="10">
        <v>365</v>
      </c>
      <c r="H373" s="7">
        <v>343</v>
      </c>
      <c r="I373" s="38">
        <v>94</v>
      </c>
      <c r="J373" s="10">
        <v>363</v>
      </c>
      <c r="K373" s="38">
        <v>99.5</v>
      </c>
      <c r="L373" s="7">
        <v>343</v>
      </c>
      <c r="M373" s="38">
        <v>94</v>
      </c>
      <c r="N373" s="10">
        <v>205</v>
      </c>
      <c r="O373" s="52">
        <v>143</v>
      </c>
      <c r="P373" s="65">
        <v>69.8</v>
      </c>
    </row>
    <row r="374" spans="1:16" ht="12.75">
      <c r="A374" s="3" t="s">
        <v>315</v>
      </c>
      <c r="B374" s="7">
        <v>259</v>
      </c>
      <c r="C374" s="7">
        <v>253</v>
      </c>
      <c r="D374" s="38">
        <v>97.7</v>
      </c>
      <c r="E374" s="57">
        <v>2</v>
      </c>
      <c r="F374" s="38">
        <v>0.8</v>
      </c>
      <c r="G374" s="10">
        <v>362</v>
      </c>
      <c r="H374" s="7">
        <v>348</v>
      </c>
      <c r="I374" s="38">
        <v>96.1</v>
      </c>
      <c r="J374" s="10">
        <v>360</v>
      </c>
      <c r="K374" s="38">
        <v>99.4</v>
      </c>
      <c r="L374" s="7">
        <v>350</v>
      </c>
      <c r="M374" s="38">
        <v>96.7</v>
      </c>
      <c r="N374" s="10">
        <v>160</v>
      </c>
      <c r="O374" s="52">
        <v>118</v>
      </c>
      <c r="P374" s="65">
        <v>73.8</v>
      </c>
    </row>
    <row r="375" spans="1:16" ht="12.75">
      <c r="A375" s="3" t="s">
        <v>316</v>
      </c>
      <c r="B375" s="7">
        <v>285</v>
      </c>
      <c r="C375" s="7">
        <v>271</v>
      </c>
      <c r="D375" s="38">
        <v>95.1</v>
      </c>
      <c r="E375" s="57">
        <v>6</v>
      </c>
      <c r="F375" s="38">
        <v>2.1</v>
      </c>
      <c r="G375" s="10">
        <v>353</v>
      </c>
      <c r="H375" s="7">
        <v>340</v>
      </c>
      <c r="I375" s="38">
        <v>96.3</v>
      </c>
      <c r="J375" s="10">
        <v>352</v>
      </c>
      <c r="K375" s="38">
        <v>99.7</v>
      </c>
      <c r="L375" s="7">
        <v>341</v>
      </c>
      <c r="M375" s="38">
        <v>96.6</v>
      </c>
      <c r="N375" s="10">
        <v>156</v>
      </c>
      <c r="O375" s="52">
        <v>114</v>
      </c>
      <c r="P375" s="65">
        <v>73.1</v>
      </c>
    </row>
    <row r="376" spans="1:16" ht="12.75">
      <c r="A376" s="3" t="s">
        <v>317</v>
      </c>
      <c r="B376" s="7">
        <v>172</v>
      </c>
      <c r="C376" s="7">
        <v>161</v>
      </c>
      <c r="D376" s="38">
        <v>93.6</v>
      </c>
      <c r="E376" s="57">
        <v>4</v>
      </c>
      <c r="F376" s="38">
        <v>2.3</v>
      </c>
      <c r="G376" s="10">
        <v>205</v>
      </c>
      <c r="H376" s="7">
        <v>193</v>
      </c>
      <c r="I376" s="38">
        <v>94.1</v>
      </c>
      <c r="J376" s="10">
        <v>201</v>
      </c>
      <c r="K376" s="38">
        <v>98</v>
      </c>
      <c r="L376" s="7">
        <v>191</v>
      </c>
      <c r="M376" s="38">
        <v>93.2</v>
      </c>
      <c r="N376" s="10">
        <v>121</v>
      </c>
      <c r="O376" s="52">
        <v>92</v>
      </c>
      <c r="P376" s="65">
        <v>76</v>
      </c>
    </row>
    <row r="377" spans="1:16" ht="12.75">
      <c r="A377" s="3" t="s">
        <v>318</v>
      </c>
      <c r="B377" s="7">
        <v>2226</v>
      </c>
      <c r="C377" s="7">
        <v>2064</v>
      </c>
      <c r="D377" s="38">
        <v>92.7</v>
      </c>
      <c r="E377" s="57">
        <v>49</v>
      </c>
      <c r="F377" s="38">
        <v>2.2</v>
      </c>
      <c r="G377" s="10">
        <v>2116</v>
      </c>
      <c r="H377" s="7">
        <v>1835</v>
      </c>
      <c r="I377" s="38">
        <v>86.7</v>
      </c>
      <c r="J377" s="10">
        <v>2062</v>
      </c>
      <c r="K377" s="38">
        <v>97.4</v>
      </c>
      <c r="L377" s="7">
        <v>1831</v>
      </c>
      <c r="M377" s="38">
        <v>86.5</v>
      </c>
      <c r="N377" s="10">
        <v>1060</v>
      </c>
      <c r="O377" s="52">
        <v>508</v>
      </c>
      <c r="P377" s="65">
        <v>47.9</v>
      </c>
    </row>
    <row r="378" spans="1:16" ht="12.75">
      <c r="A378" s="3" t="s">
        <v>319</v>
      </c>
      <c r="B378" s="7">
        <v>473</v>
      </c>
      <c r="C378" s="7">
        <v>452</v>
      </c>
      <c r="D378" s="38">
        <v>95.6</v>
      </c>
      <c r="E378" s="57">
        <v>6</v>
      </c>
      <c r="F378" s="38">
        <v>1.3</v>
      </c>
      <c r="G378" s="10">
        <v>505</v>
      </c>
      <c r="H378" s="7">
        <v>471</v>
      </c>
      <c r="I378" s="38">
        <v>93.3</v>
      </c>
      <c r="J378" s="10">
        <v>503</v>
      </c>
      <c r="K378" s="38">
        <v>99.6</v>
      </c>
      <c r="L378" s="7">
        <v>468</v>
      </c>
      <c r="M378" s="38">
        <v>92.7</v>
      </c>
      <c r="N378" s="10">
        <v>252</v>
      </c>
      <c r="O378" s="52">
        <v>178</v>
      </c>
      <c r="P378" s="65">
        <v>70.6</v>
      </c>
    </row>
    <row r="379" spans="1:16" ht="12.75">
      <c r="A379" s="3" t="s">
        <v>320</v>
      </c>
      <c r="B379" s="7">
        <v>212</v>
      </c>
      <c r="C379" s="7">
        <v>202</v>
      </c>
      <c r="D379" s="38">
        <v>95.3</v>
      </c>
      <c r="E379" s="57">
        <v>6</v>
      </c>
      <c r="F379" s="38">
        <v>2.8</v>
      </c>
      <c r="G379" s="10">
        <v>250</v>
      </c>
      <c r="H379" s="7">
        <v>237</v>
      </c>
      <c r="I379" s="38">
        <v>94.8</v>
      </c>
      <c r="J379" s="10">
        <v>250</v>
      </c>
      <c r="K379" s="38">
        <v>100</v>
      </c>
      <c r="L379" s="7">
        <v>238</v>
      </c>
      <c r="M379" s="38">
        <v>95.2</v>
      </c>
      <c r="N379" s="10">
        <v>128</v>
      </c>
      <c r="O379" s="52">
        <v>85</v>
      </c>
      <c r="P379" s="65">
        <v>66.4</v>
      </c>
    </row>
    <row r="380" spans="1:16" ht="12.75">
      <c r="A380" s="3" t="s">
        <v>321</v>
      </c>
      <c r="B380" s="7">
        <v>388</v>
      </c>
      <c r="C380" s="7">
        <v>365</v>
      </c>
      <c r="D380" s="38">
        <v>94.1</v>
      </c>
      <c r="E380" s="57">
        <v>10</v>
      </c>
      <c r="F380" s="38">
        <v>2.6</v>
      </c>
      <c r="G380" s="10">
        <v>448</v>
      </c>
      <c r="H380" s="7">
        <v>408</v>
      </c>
      <c r="I380" s="38">
        <v>91.1</v>
      </c>
      <c r="J380" s="10">
        <v>440</v>
      </c>
      <c r="K380" s="38">
        <v>98.2</v>
      </c>
      <c r="L380" s="7">
        <v>407</v>
      </c>
      <c r="M380" s="38">
        <v>90.8</v>
      </c>
      <c r="N380" s="10">
        <v>232</v>
      </c>
      <c r="O380" s="52">
        <v>141</v>
      </c>
      <c r="P380" s="65">
        <v>60.8</v>
      </c>
    </row>
    <row r="381" spans="1:16" ht="12.75">
      <c r="A381" s="3" t="s">
        <v>322</v>
      </c>
      <c r="B381" s="7">
        <v>316</v>
      </c>
      <c r="C381" s="7">
        <v>298</v>
      </c>
      <c r="D381" s="38">
        <v>94.3</v>
      </c>
      <c r="E381" s="57">
        <v>3</v>
      </c>
      <c r="F381" s="38">
        <v>0.9</v>
      </c>
      <c r="G381" s="10">
        <v>335</v>
      </c>
      <c r="H381" s="7">
        <v>320</v>
      </c>
      <c r="I381" s="38">
        <v>95.5</v>
      </c>
      <c r="J381" s="10">
        <v>333</v>
      </c>
      <c r="K381" s="38">
        <v>99.4</v>
      </c>
      <c r="L381" s="7">
        <v>320</v>
      </c>
      <c r="M381" s="38">
        <v>95.5</v>
      </c>
      <c r="N381" s="10">
        <v>180</v>
      </c>
      <c r="O381" s="52">
        <v>136</v>
      </c>
      <c r="P381" s="65">
        <v>75.6</v>
      </c>
    </row>
    <row r="382" spans="1:16" ht="12.75">
      <c r="A382" s="3" t="s">
        <v>323</v>
      </c>
      <c r="B382" s="7">
        <v>302</v>
      </c>
      <c r="C382" s="7">
        <v>289</v>
      </c>
      <c r="D382" s="38">
        <v>95.7</v>
      </c>
      <c r="E382" s="57">
        <v>4</v>
      </c>
      <c r="F382" s="38">
        <v>1.3</v>
      </c>
      <c r="G382" s="10">
        <v>316</v>
      </c>
      <c r="H382" s="7">
        <v>300</v>
      </c>
      <c r="I382" s="38">
        <v>94.9</v>
      </c>
      <c r="J382" s="10">
        <v>312</v>
      </c>
      <c r="K382" s="38">
        <v>98.7</v>
      </c>
      <c r="L382" s="7">
        <v>300</v>
      </c>
      <c r="M382" s="38">
        <v>94.9</v>
      </c>
      <c r="N382" s="10">
        <v>154</v>
      </c>
      <c r="O382" s="52">
        <v>118</v>
      </c>
      <c r="P382" s="65">
        <v>76.6</v>
      </c>
    </row>
    <row r="383" spans="1:16" ht="12.75">
      <c r="A383" s="3" t="s">
        <v>324</v>
      </c>
      <c r="B383" s="7">
        <v>251</v>
      </c>
      <c r="C383" s="7">
        <v>236</v>
      </c>
      <c r="D383" s="38">
        <v>94</v>
      </c>
      <c r="E383" s="57">
        <v>5</v>
      </c>
      <c r="F383" s="38">
        <v>2</v>
      </c>
      <c r="G383" s="10">
        <v>261</v>
      </c>
      <c r="H383" s="7">
        <v>251</v>
      </c>
      <c r="I383" s="38">
        <v>96.2</v>
      </c>
      <c r="J383" s="10">
        <v>261</v>
      </c>
      <c r="K383" s="38">
        <v>100</v>
      </c>
      <c r="L383" s="7">
        <v>252</v>
      </c>
      <c r="M383" s="38">
        <v>96.6</v>
      </c>
      <c r="N383" s="10">
        <v>128</v>
      </c>
      <c r="O383" s="52">
        <v>88</v>
      </c>
      <c r="P383" s="65">
        <v>68.8</v>
      </c>
    </row>
    <row r="384" spans="1:16" ht="12.75">
      <c r="A384" s="3" t="s">
        <v>325</v>
      </c>
      <c r="B384" s="7">
        <v>110</v>
      </c>
      <c r="C384" s="7">
        <v>105</v>
      </c>
      <c r="D384" s="38">
        <v>95.5</v>
      </c>
      <c r="E384" s="57">
        <v>3</v>
      </c>
      <c r="F384" s="38">
        <v>2.7</v>
      </c>
      <c r="G384" s="10">
        <v>143</v>
      </c>
      <c r="H384" s="7">
        <v>130</v>
      </c>
      <c r="I384" s="38">
        <v>90.9</v>
      </c>
      <c r="J384" s="10">
        <v>135</v>
      </c>
      <c r="K384" s="38">
        <v>94.4</v>
      </c>
      <c r="L384" s="7">
        <v>130</v>
      </c>
      <c r="M384" s="38">
        <v>90.9</v>
      </c>
      <c r="N384" s="10">
        <v>67</v>
      </c>
      <c r="O384" s="52">
        <v>39</v>
      </c>
      <c r="P384" s="65">
        <v>58.2</v>
      </c>
    </row>
    <row r="385" spans="1:16" ht="12.75">
      <c r="A385" s="3" t="s">
        <v>326</v>
      </c>
      <c r="B385" s="7">
        <v>125</v>
      </c>
      <c r="C385" s="7">
        <v>119</v>
      </c>
      <c r="D385" s="38">
        <v>95.2</v>
      </c>
      <c r="E385" s="57">
        <v>2</v>
      </c>
      <c r="F385" s="38">
        <v>1.6</v>
      </c>
      <c r="G385" s="10">
        <v>171</v>
      </c>
      <c r="H385" s="7">
        <v>167</v>
      </c>
      <c r="I385" s="38">
        <v>97.7</v>
      </c>
      <c r="J385" s="10">
        <v>169</v>
      </c>
      <c r="K385" s="38">
        <v>98.8</v>
      </c>
      <c r="L385" s="7">
        <v>167</v>
      </c>
      <c r="M385" s="38">
        <v>97.7</v>
      </c>
      <c r="N385" s="10">
        <v>81</v>
      </c>
      <c r="O385" s="52">
        <v>47</v>
      </c>
      <c r="P385" s="65">
        <v>58</v>
      </c>
    </row>
    <row r="386" spans="1:16" ht="12.75">
      <c r="A386" s="3" t="s">
        <v>327</v>
      </c>
      <c r="B386" s="7">
        <v>290</v>
      </c>
      <c r="C386" s="7">
        <v>279</v>
      </c>
      <c r="D386" s="38">
        <v>96.2</v>
      </c>
      <c r="E386" s="57">
        <v>3</v>
      </c>
      <c r="F386" s="38">
        <v>1</v>
      </c>
      <c r="G386" s="10">
        <v>357</v>
      </c>
      <c r="H386" s="7">
        <v>350</v>
      </c>
      <c r="I386" s="38">
        <v>98</v>
      </c>
      <c r="J386" s="10">
        <v>354</v>
      </c>
      <c r="K386" s="38">
        <v>99.2</v>
      </c>
      <c r="L386" s="7">
        <v>350</v>
      </c>
      <c r="M386" s="38">
        <v>98</v>
      </c>
      <c r="N386" s="10">
        <v>160</v>
      </c>
      <c r="O386" s="52">
        <v>117</v>
      </c>
      <c r="P386" s="65">
        <v>73.1</v>
      </c>
    </row>
    <row r="387" spans="1:16" ht="12.75">
      <c r="A387" s="3" t="s">
        <v>328</v>
      </c>
      <c r="B387" s="7">
        <v>174</v>
      </c>
      <c r="C387" s="7">
        <v>164</v>
      </c>
      <c r="D387" s="38">
        <v>94.3</v>
      </c>
      <c r="E387" s="57">
        <v>4</v>
      </c>
      <c r="F387" s="38">
        <v>2.3</v>
      </c>
      <c r="G387" s="10">
        <v>187</v>
      </c>
      <c r="H387" s="7">
        <v>171</v>
      </c>
      <c r="I387" s="38">
        <v>91.4</v>
      </c>
      <c r="J387" s="10">
        <v>180</v>
      </c>
      <c r="K387" s="38">
        <v>96.3</v>
      </c>
      <c r="L387" s="7">
        <v>171</v>
      </c>
      <c r="M387" s="38">
        <v>91.4</v>
      </c>
      <c r="N387" s="10">
        <v>98</v>
      </c>
      <c r="O387" s="52">
        <v>64</v>
      </c>
      <c r="P387" s="65">
        <v>65.3</v>
      </c>
    </row>
    <row r="388" spans="1:16" ht="12.75">
      <c r="A388" s="3" t="s">
        <v>329</v>
      </c>
      <c r="B388" s="7">
        <v>1098</v>
      </c>
      <c r="C388" s="7">
        <v>1043</v>
      </c>
      <c r="D388" s="38">
        <v>95</v>
      </c>
      <c r="E388" s="57">
        <v>12</v>
      </c>
      <c r="F388" s="38">
        <v>1.1</v>
      </c>
      <c r="G388" s="10">
        <v>1174</v>
      </c>
      <c r="H388" s="7">
        <v>1087</v>
      </c>
      <c r="I388" s="38">
        <v>92.6</v>
      </c>
      <c r="J388" s="10">
        <v>1164</v>
      </c>
      <c r="K388" s="38">
        <v>99.1</v>
      </c>
      <c r="L388" s="7">
        <v>1086</v>
      </c>
      <c r="M388" s="38">
        <v>92.5</v>
      </c>
      <c r="N388" s="10">
        <v>518</v>
      </c>
      <c r="O388" s="52">
        <v>319</v>
      </c>
      <c r="P388" s="65">
        <v>61.6</v>
      </c>
    </row>
    <row r="389" spans="1:16" ht="12.75">
      <c r="A389" s="3" t="s">
        <v>330</v>
      </c>
      <c r="B389" s="7">
        <v>485</v>
      </c>
      <c r="C389" s="7">
        <v>465</v>
      </c>
      <c r="D389" s="38">
        <v>95.9</v>
      </c>
      <c r="E389" s="57">
        <v>11</v>
      </c>
      <c r="F389" s="38">
        <v>2.3</v>
      </c>
      <c r="G389" s="10">
        <v>530</v>
      </c>
      <c r="H389" s="7">
        <v>501</v>
      </c>
      <c r="I389" s="38">
        <v>94.5</v>
      </c>
      <c r="J389" s="10">
        <v>525</v>
      </c>
      <c r="K389" s="38">
        <v>99.1</v>
      </c>
      <c r="L389" s="7">
        <v>503</v>
      </c>
      <c r="M389" s="38">
        <v>94.9</v>
      </c>
      <c r="N389" s="10">
        <v>282</v>
      </c>
      <c r="O389" s="52">
        <v>190</v>
      </c>
      <c r="P389" s="65">
        <v>67.4</v>
      </c>
    </row>
    <row r="390" spans="1:16" ht="12.75">
      <c r="A390" s="3" t="s">
        <v>331</v>
      </c>
      <c r="B390" s="7">
        <v>159</v>
      </c>
      <c r="C390" s="7">
        <v>151</v>
      </c>
      <c r="D390" s="38">
        <v>95</v>
      </c>
      <c r="E390" s="57">
        <v>4</v>
      </c>
      <c r="F390" s="38">
        <v>2.5</v>
      </c>
      <c r="G390" s="10">
        <v>194</v>
      </c>
      <c r="H390" s="7">
        <v>190</v>
      </c>
      <c r="I390" s="38">
        <v>97.9</v>
      </c>
      <c r="J390" s="10">
        <v>192</v>
      </c>
      <c r="K390" s="38">
        <v>99</v>
      </c>
      <c r="L390" s="7">
        <v>189</v>
      </c>
      <c r="M390" s="38">
        <v>97.4</v>
      </c>
      <c r="N390" s="10">
        <v>97</v>
      </c>
      <c r="O390" s="52">
        <v>68</v>
      </c>
      <c r="P390" s="65">
        <v>70.1</v>
      </c>
    </row>
    <row r="391" spans="1:16" ht="12.75">
      <c r="A391" s="3" t="s">
        <v>332</v>
      </c>
      <c r="B391" s="7">
        <v>254</v>
      </c>
      <c r="C391" s="7">
        <v>241</v>
      </c>
      <c r="D391" s="38">
        <v>94.9</v>
      </c>
      <c r="E391" s="57">
        <v>5</v>
      </c>
      <c r="F391" s="38">
        <v>2</v>
      </c>
      <c r="G391" s="10">
        <v>303</v>
      </c>
      <c r="H391" s="7">
        <v>292</v>
      </c>
      <c r="I391" s="38">
        <v>96.4</v>
      </c>
      <c r="J391" s="10">
        <v>301</v>
      </c>
      <c r="K391" s="38">
        <v>99.3</v>
      </c>
      <c r="L391" s="7">
        <v>288</v>
      </c>
      <c r="M391" s="38">
        <v>95</v>
      </c>
      <c r="N391" s="10">
        <v>132</v>
      </c>
      <c r="O391" s="52">
        <v>103</v>
      </c>
      <c r="P391" s="65">
        <v>78</v>
      </c>
    </row>
    <row r="392" spans="1:16" ht="12.75">
      <c r="A392" s="3" t="s">
        <v>333</v>
      </c>
      <c r="B392" s="7">
        <v>145</v>
      </c>
      <c r="C392" s="7">
        <v>136</v>
      </c>
      <c r="D392" s="38">
        <v>93.8</v>
      </c>
      <c r="E392" s="57">
        <v>3</v>
      </c>
      <c r="F392" s="38">
        <v>2.1</v>
      </c>
      <c r="G392" s="10">
        <v>192</v>
      </c>
      <c r="H392" s="7">
        <v>178</v>
      </c>
      <c r="I392" s="38">
        <v>92.7</v>
      </c>
      <c r="J392" s="10">
        <v>187</v>
      </c>
      <c r="K392" s="38">
        <v>97.4</v>
      </c>
      <c r="L392" s="7">
        <v>176</v>
      </c>
      <c r="M392" s="38">
        <v>91.7</v>
      </c>
      <c r="N392" s="10">
        <v>111</v>
      </c>
      <c r="O392" s="52">
        <v>81</v>
      </c>
      <c r="P392" s="65">
        <v>73</v>
      </c>
    </row>
    <row r="393" spans="1:16" ht="12.75">
      <c r="A393" s="3" t="s">
        <v>334</v>
      </c>
      <c r="B393" s="7">
        <v>231</v>
      </c>
      <c r="C393" s="7">
        <v>224</v>
      </c>
      <c r="D393" s="38">
        <v>97</v>
      </c>
      <c r="E393" s="57">
        <v>3</v>
      </c>
      <c r="F393" s="38">
        <v>1.3</v>
      </c>
      <c r="G393" s="10">
        <v>280</v>
      </c>
      <c r="H393" s="7">
        <v>267</v>
      </c>
      <c r="I393" s="38">
        <v>95.4</v>
      </c>
      <c r="J393" s="10">
        <v>278</v>
      </c>
      <c r="K393" s="38">
        <v>99.3</v>
      </c>
      <c r="L393" s="7">
        <v>267</v>
      </c>
      <c r="M393" s="38">
        <v>95.4</v>
      </c>
      <c r="N393" s="10">
        <v>135</v>
      </c>
      <c r="O393" s="52">
        <v>80</v>
      </c>
      <c r="P393" s="65">
        <v>59.3</v>
      </c>
    </row>
    <row r="394" spans="1:16" ht="12.75">
      <c r="A394" s="3" t="s">
        <v>335</v>
      </c>
      <c r="B394" s="7">
        <v>121</v>
      </c>
      <c r="C394" s="7">
        <v>115</v>
      </c>
      <c r="D394" s="38">
        <v>95</v>
      </c>
      <c r="E394" s="57">
        <v>4</v>
      </c>
      <c r="F394" s="38">
        <v>3.3</v>
      </c>
      <c r="G394" s="10">
        <v>147</v>
      </c>
      <c r="H394" s="7">
        <v>141</v>
      </c>
      <c r="I394" s="38">
        <v>95.9</v>
      </c>
      <c r="J394" s="10">
        <v>146</v>
      </c>
      <c r="K394" s="38">
        <v>99.3</v>
      </c>
      <c r="L394" s="7">
        <v>142</v>
      </c>
      <c r="M394" s="38">
        <v>96.6</v>
      </c>
      <c r="N394" s="10">
        <v>89</v>
      </c>
      <c r="O394" s="52">
        <v>72</v>
      </c>
      <c r="P394" s="65">
        <v>80.9</v>
      </c>
    </row>
    <row r="395" spans="1:16" ht="12.75">
      <c r="A395" s="3" t="s">
        <v>336</v>
      </c>
      <c r="B395" s="7">
        <v>126</v>
      </c>
      <c r="C395" s="7">
        <v>123</v>
      </c>
      <c r="D395" s="38">
        <v>97.6</v>
      </c>
      <c r="E395" s="57">
        <v>1</v>
      </c>
      <c r="F395" s="38">
        <v>0.8</v>
      </c>
      <c r="G395" s="10">
        <v>139</v>
      </c>
      <c r="H395" s="7">
        <v>133</v>
      </c>
      <c r="I395" s="38">
        <v>95.7</v>
      </c>
      <c r="J395" s="10">
        <v>139</v>
      </c>
      <c r="K395" s="38">
        <v>100</v>
      </c>
      <c r="L395" s="7">
        <v>132</v>
      </c>
      <c r="M395" s="38">
        <v>95</v>
      </c>
      <c r="N395" s="10">
        <v>64</v>
      </c>
      <c r="O395" s="52">
        <v>33</v>
      </c>
      <c r="P395" s="65">
        <v>51.6</v>
      </c>
    </row>
    <row r="396" spans="1:16" ht="12.75" customHeight="1">
      <c r="A396" s="3" t="s">
        <v>337</v>
      </c>
      <c r="B396" s="7">
        <v>388</v>
      </c>
      <c r="C396" s="7">
        <v>372</v>
      </c>
      <c r="D396" s="38">
        <v>95.9</v>
      </c>
      <c r="E396" s="57">
        <v>3</v>
      </c>
      <c r="F396" s="38">
        <v>0.8</v>
      </c>
      <c r="G396" s="10">
        <v>488</v>
      </c>
      <c r="H396" s="7">
        <v>467</v>
      </c>
      <c r="I396" s="38">
        <v>95.7</v>
      </c>
      <c r="J396" s="10">
        <v>483</v>
      </c>
      <c r="K396" s="38">
        <v>99</v>
      </c>
      <c r="L396" s="7">
        <v>463</v>
      </c>
      <c r="M396" s="38">
        <v>94.9</v>
      </c>
      <c r="N396" s="10">
        <v>227</v>
      </c>
      <c r="O396" s="52">
        <v>173</v>
      </c>
      <c r="P396" s="65">
        <v>76.2</v>
      </c>
    </row>
    <row r="397" spans="1:16" ht="25.5">
      <c r="A397" s="3" t="s">
        <v>338</v>
      </c>
      <c r="B397" s="7">
        <v>206</v>
      </c>
      <c r="C397" s="7">
        <v>188</v>
      </c>
      <c r="D397" s="38">
        <v>91.3</v>
      </c>
      <c r="E397" s="57">
        <v>8</v>
      </c>
      <c r="F397" s="38">
        <v>3.9</v>
      </c>
      <c r="G397" s="10">
        <v>246</v>
      </c>
      <c r="H397" s="7">
        <v>229</v>
      </c>
      <c r="I397" s="38">
        <v>93.1</v>
      </c>
      <c r="J397" s="10">
        <v>239</v>
      </c>
      <c r="K397" s="38">
        <v>97.2</v>
      </c>
      <c r="L397" s="7">
        <v>227</v>
      </c>
      <c r="M397" s="38">
        <v>92.3</v>
      </c>
      <c r="N397" s="10">
        <v>135</v>
      </c>
      <c r="O397" s="52">
        <v>86</v>
      </c>
      <c r="P397" s="65">
        <v>63.7</v>
      </c>
    </row>
    <row r="398" spans="1:16" ht="12.75">
      <c r="A398" s="3" t="s">
        <v>339</v>
      </c>
      <c r="B398" s="7">
        <v>175</v>
      </c>
      <c r="C398" s="7">
        <v>165</v>
      </c>
      <c r="D398" s="38">
        <v>94.3</v>
      </c>
      <c r="E398" s="57">
        <v>2</v>
      </c>
      <c r="F398" s="38">
        <v>1.1</v>
      </c>
      <c r="G398" s="10">
        <v>234</v>
      </c>
      <c r="H398" s="7">
        <v>226</v>
      </c>
      <c r="I398" s="38">
        <v>96.6</v>
      </c>
      <c r="J398" s="10">
        <v>232</v>
      </c>
      <c r="K398" s="38">
        <v>99.1</v>
      </c>
      <c r="L398" s="7">
        <v>226</v>
      </c>
      <c r="M398" s="38">
        <v>96.6</v>
      </c>
      <c r="N398" s="10">
        <v>132</v>
      </c>
      <c r="O398" s="52">
        <v>89</v>
      </c>
      <c r="P398" s="65">
        <v>67.4</v>
      </c>
    </row>
    <row r="399" spans="1:16" ht="12.75">
      <c r="A399" s="3" t="s">
        <v>340</v>
      </c>
      <c r="B399" s="7">
        <v>247</v>
      </c>
      <c r="C399" s="7">
        <v>231</v>
      </c>
      <c r="D399" s="38">
        <v>93.5</v>
      </c>
      <c r="E399" s="57">
        <v>7</v>
      </c>
      <c r="F399" s="38">
        <v>2.8</v>
      </c>
      <c r="G399" s="10">
        <v>305</v>
      </c>
      <c r="H399" s="7">
        <v>289</v>
      </c>
      <c r="I399" s="38">
        <v>94.8</v>
      </c>
      <c r="J399" s="10">
        <v>302</v>
      </c>
      <c r="K399" s="38">
        <v>99</v>
      </c>
      <c r="L399" s="7">
        <v>290</v>
      </c>
      <c r="M399" s="38">
        <v>95.1</v>
      </c>
      <c r="N399" s="10">
        <v>152</v>
      </c>
      <c r="O399" s="52">
        <v>100</v>
      </c>
      <c r="P399" s="65">
        <v>65.8</v>
      </c>
    </row>
    <row r="400" spans="1:16" ht="12.75">
      <c r="A400" s="3" t="s">
        <v>341</v>
      </c>
      <c r="B400" s="7">
        <v>506</v>
      </c>
      <c r="C400" s="7">
        <v>465</v>
      </c>
      <c r="D400" s="38">
        <v>91.9</v>
      </c>
      <c r="E400" s="57">
        <v>19</v>
      </c>
      <c r="F400" s="38">
        <v>3.8</v>
      </c>
      <c r="G400" s="10">
        <v>667</v>
      </c>
      <c r="H400" s="7">
        <v>635</v>
      </c>
      <c r="I400" s="38">
        <v>95.2</v>
      </c>
      <c r="J400" s="10">
        <v>658</v>
      </c>
      <c r="K400" s="38">
        <v>98.7</v>
      </c>
      <c r="L400" s="7">
        <v>635</v>
      </c>
      <c r="M400" s="38">
        <v>95.2</v>
      </c>
      <c r="N400" s="10">
        <v>310</v>
      </c>
      <c r="O400" s="52">
        <v>198</v>
      </c>
      <c r="P400" s="65">
        <v>63.9</v>
      </c>
    </row>
    <row r="401" spans="1:16" ht="12.75">
      <c r="A401" s="3" t="s">
        <v>342</v>
      </c>
      <c r="B401" s="7">
        <v>861</v>
      </c>
      <c r="C401" s="7">
        <v>804</v>
      </c>
      <c r="D401" s="38">
        <v>93.4</v>
      </c>
      <c r="E401" s="57">
        <v>19</v>
      </c>
      <c r="F401" s="38">
        <v>2.2</v>
      </c>
      <c r="G401" s="10">
        <v>1066</v>
      </c>
      <c r="H401" s="7">
        <v>989</v>
      </c>
      <c r="I401" s="38">
        <v>92.8</v>
      </c>
      <c r="J401" s="10">
        <v>1056</v>
      </c>
      <c r="K401" s="38">
        <v>99.1</v>
      </c>
      <c r="L401" s="7">
        <v>990</v>
      </c>
      <c r="M401" s="38">
        <v>92.9</v>
      </c>
      <c r="N401" s="10">
        <v>559</v>
      </c>
      <c r="O401" s="52">
        <v>347</v>
      </c>
      <c r="P401" s="65">
        <v>62.1</v>
      </c>
    </row>
    <row r="402" spans="1:16" ht="12.75">
      <c r="A402" s="3" t="s">
        <v>343</v>
      </c>
      <c r="B402" s="7">
        <v>131</v>
      </c>
      <c r="C402" s="7">
        <v>127</v>
      </c>
      <c r="D402" s="38">
        <v>96.9</v>
      </c>
      <c r="E402" s="57">
        <v>3</v>
      </c>
      <c r="F402" s="38">
        <v>2.3</v>
      </c>
      <c r="G402" s="10">
        <v>128</v>
      </c>
      <c r="H402" s="7">
        <v>119</v>
      </c>
      <c r="I402" s="38">
        <v>93</v>
      </c>
      <c r="J402" s="10">
        <v>126</v>
      </c>
      <c r="K402" s="38">
        <v>98.4</v>
      </c>
      <c r="L402" s="7">
        <v>119</v>
      </c>
      <c r="M402" s="38">
        <v>93</v>
      </c>
      <c r="N402" s="10">
        <v>80</v>
      </c>
      <c r="O402" s="52">
        <v>59</v>
      </c>
      <c r="P402" s="65">
        <v>73.8</v>
      </c>
    </row>
    <row r="403" spans="1:16" ht="12.75">
      <c r="A403" s="3" t="s">
        <v>344</v>
      </c>
      <c r="B403" s="7">
        <v>778</v>
      </c>
      <c r="C403" s="7">
        <v>723</v>
      </c>
      <c r="D403" s="38">
        <v>92.9</v>
      </c>
      <c r="E403" s="57">
        <v>17</v>
      </c>
      <c r="F403" s="38">
        <v>2.2</v>
      </c>
      <c r="G403" s="10">
        <v>885</v>
      </c>
      <c r="H403" s="7">
        <v>851</v>
      </c>
      <c r="I403" s="38">
        <v>96.2</v>
      </c>
      <c r="J403" s="10">
        <v>875</v>
      </c>
      <c r="K403" s="38">
        <v>98.9</v>
      </c>
      <c r="L403" s="7">
        <v>847</v>
      </c>
      <c r="M403" s="38">
        <v>95.7</v>
      </c>
      <c r="N403" s="10">
        <v>438</v>
      </c>
      <c r="O403" s="52">
        <v>295</v>
      </c>
      <c r="P403" s="65">
        <v>67.4</v>
      </c>
    </row>
    <row r="404" spans="1:16" ht="12.75">
      <c r="A404" s="3" t="s">
        <v>345</v>
      </c>
      <c r="B404" s="7">
        <v>181</v>
      </c>
      <c r="C404" s="7">
        <v>175</v>
      </c>
      <c r="D404" s="38">
        <v>96.7</v>
      </c>
      <c r="E404" s="57">
        <v>1</v>
      </c>
      <c r="F404" s="38">
        <v>0.6</v>
      </c>
      <c r="G404" s="10">
        <v>229</v>
      </c>
      <c r="H404" s="7">
        <v>222</v>
      </c>
      <c r="I404" s="38">
        <v>96.9</v>
      </c>
      <c r="J404" s="10">
        <v>227</v>
      </c>
      <c r="K404" s="38">
        <v>99.1</v>
      </c>
      <c r="L404" s="7">
        <v>223</v>
      </c>
      <c r="M404" s="38">
        <v>97.4</v>
      </c>
      <c r="N404" s="10">
        <v>114</v>
      </c>
      <c r="O404" s="52">
        <v>88</v>
      </c>
      <c r="P404" s="65">
        <v>77.2</v>
      </c>
    </row>
    <row r="405" spans="1:16" ht="12.75">
      <c r="A405" s="3" t="s">
        <v>346</v>
      </c>
      <c r="B405" s="7">
        <v>230</v>
      </c>
      <c r="C405" s="7">
        <v>224</v>
      </c>
      <c r="D405" s="38">
        <v>97.4</v>
      </c>
      <c r="E405" s="57">
        <v>4</v>
      </c>
      <c r="F405" s="38">
        <v>1.7</v>
      </c>
      <c r="G405" s="10">
        <v>298</v>
      </c>
      <c r="H405" s="7">
        <v>287</v>
      </c>
      <c r="I405" s="38">
        <v>96.3</v>
      </c>
      <c r="J405" s="10">
        <v>298</v>
      </c>
      <c r="K405" s="38">
        <v>100</v>
      </c>
      <c r="L405" s="7">
        <v>284</v>
      </c>
      <c r="M405" s="38">
        <v>95.3</v>
      </c>
      <c r="N405" s="10">
        <v>140</v>
      </c>
      <c r="O405" s="52">
        <v>98</v>
      </c>
      <c r="P405" s="65">
        <v>70</v>
      </c>
    </row>
    <row r="406" spans="1:16" ht="12.75">
      <c r="A406" s="3" t="s">
        <v>347</v>
      </c>
      <c r="B406" s="7">
        <v>131</v>
      </c>
      <c r="C406" s="7">
        <v>129</v>
      </c>
      <c r="D406" s="38">
        <v>98.5</v>
      </c>
      <c r="E406" s="57">
        <v>0</v>
      </c>
      <c r="F406" s="38">
        <v>0</v>
      </c>
      <c r="G406" s="10">
        <v>165</v>
      </c>
      <c r="H406" s="7">
        <v>153</v>
      </c>
      <c r="I406" s="38">
        <v>92.7</v>
      </c>
      <c r="J406" s="10">
        <v>164</v>
      </c>
      <c r="K406" s="38">
        <v>99.4</v>
      </c>
      <c r="L406" s="7">
        <v>155</v>
      </c>
      <c r="M406" s="38">
        <v>93.9</v>
      </c>
      <c r="N406" s="10">
        <v>90</v>
      </c>
      <c r="O406" s="52">
        <v>69</v>
      </c>
      <c r="P406" s="65">
        <v>76.7</v>
      </c>
    </row>
    <row r="407" spans="1:16" ht="12.75">
      <c r="A407" s="3" t="s">
        <v>348</v>
      </c>
      <c r="B407" s="7">
        <v>319</v>
      </c>
      <c r="C407" s="7">
        <v>310</v>
      </c>
      <c r="D407" s="38">
        <v>97.2</v>
      </c>
      <c r="E407" s="57">
        <v>5</v>
      </c>
      <c r="F407" s="38">
        <v>1.6</v>
      </c>
      <c r="G407" s="10">
        <v>408</v>
      </c>
      <c r="H407" s="7">
        <v>393</v>
      </c>
      <c r="I407" s="38">
        <v>96.3</v>
      </c>
      <c r="J407" s="10">
        <v>405</v>
      </c>
      <c r="K407" s="38">
        <v>99.3</v>
      </c>
      <c r="L407" s="7">
        <v>392</v>
      </c>
      <c r="M407" s="38">
        <v>96.1</v>
      </c>
      <c r="N407" s="10">
        <v>186</v>
      </c>
      <c r="O407" s="52">
        <v>130</v>
      </c>
      <c r="P407" s="65">
        <v>69.9</v>
      </c>
    </row>
    <row r="408" spans="1:16" ht="12.75">
      <c r="A408" s="3" t="s">
        <v>349</v>
      </c>
      <c r="B408" s="7">
        <v>173</v>
      </c>
      <c r="C408" s="7">
        <v>169</v>
      </c>
      <c r="D408" s="38">
        <v>97.7</v>
      </c>
      <c r="E408" s="57">
        <v>1</v>
      </c>
      <c r="F408" s="38">
        <v>0.6</v>
      </c>
      <c r="G408" s="10">
        <v>226</v>
      </c>
      <c r="H408" s="7">
        <v>216</v>
      </c>
      <c r="I408" s="38">
        <v>95.6</v>
      </c>
      <c r="J408" s="10">
        <v>225</v>
      </c>
      <c r="K408" s="38">
        <v>99.6</v>
      </c>
      <c r="L408" s="7">
        <v>217</v>
      </c>
      <c r="M408" s="38">
        <v>96</v>
      </c>
      <c r="N408" s="10">
        <v>118</v>
      </c>
      <c r="O408" s="52">
        <v>81</v>
      </c>
      <c r="P408" s="65">
        <v>68.6</v>
      </c>
    </row>
    <row r="409" spans="1:16" ht="12.75">
      <c r="A409" s="3" t="s">
        <v>350</v>
      </c>
      <c r="B409" s="7">
        <v>147</v>
      </c>
      <c r="C409" s="7">
        <v>144</v>
      </c>
      <c r="D409" s="38">
        <v>98</v>
      </c>
      <c r="E409" s="57">
        <v>0</v>
      </c>
      <c r="F409" s="38">
        <v>0</v>
      </c>
      <c r="G409" s="10">
        <v>244</v>
      </c>
      <c r="H409" s="7">
        <v>225</v>
      </c>
      <c r="I409" s="38">
        <v>92.2</v>
      </c>
      <c r="J409" s="10">
        <v>240</v>
      </c>
      <c r="K409" s="38">
        <v>98.4</v>
      </c>
      <c r="L409" s="7">
        <v>226</v>
      </c>
      <c r="M409" s="38">
        <v>92.6</v>
      </c>
      <c r="N409" s="10">
        <v>144</v>
      </c>
      <c r="O409" s="52">
        <v>110</v>
      </c>
      <c r="P409" s="65">
        <v>76.4</v>
      </c>
    </row>
    <row r="410" spans="1:16" ht="12.75">
      <c r="A410" s="3" t="s">
        <v>351</v>
      </c>
      <c r="B410" s="7">
        <v>175</v>
      </c>
      <c r="C410" s="7">
        <v>170</v>
      </c>
      <c r="D410" s="38">
        <v>97.1</v>
      </c>
      <c r="E410" s="57">
        <v>3</v>
      </c>
      <c r="F410" s="38">
        <v>1.7</v>
      </c>
      <c r="G410" s="10">
        <v>214</v>
      </c>
      <c r="H410" s="7">
        <v>196</v>
      </c>
      <c r="I410" s="38">
        <v>91.6</v>
      </c>
      <c r="J410" s="10">
        <v>212</v>
      </c>
      <c r="K410" s="38">
        <v>99.1</v>
      </c>
      <c r="L410" s="7">
        <v>192</v>
      </c>
      <c r="M410" s="38">
        <v>89.7</v>
      </c>
      <c r="N410" s="10">
        <v>128</v>
      </c>
      <c r="O410" s="52">
        <v>75</v>
      </c>
      <c r="P410" s="65">
        <v>58.6</v>
      </c>
    </row>
    <row r="411" spans="1:16" ht="12.75">
      <c r="A411" s="3" t="s">
        <v>352</v>
      </c>
      <c r="B411" s="7">
        <v>206</v>
      </c>
      <c r="C411" s="7">
        <v>190</v>
      </c>
      <c r="D411" s="38">
        <v>92.2</v>
      </c>
      <c r="E411" s="57">
        <v>4</v>
      </c>
      <c r="F411" s="38">
        <v>1.9</v>
      </c>
      <c r="G411" s="10">
        <v>304</v>
      </c>
      <c r="H411" s="7">
        <v>291</v>
      </c>
      <c r="I411" s="38">
        <v>95.7</v>
      </c>
      <c r="J411" s="10">
        <v>303</v>
      </c>
      <c r="K411" s="38">
        <v>99.7</v>
      </c>
      <c r="L411" s="7">
        <v>291</v>
      </c>
      <c r="M411" s="38">
        <v>95.7</v>
      </c>
      <c r="N411" s="10">
        <v>134</v>
      </c>
      <c r="O411" s="52">
        <v>91</v>
      </c>
      <c r="P411" s="65">
        <v>67.9</v>
      </c>
    </row>
    <row r="412" spans="1:16" ht="12.75">
      <c r="A412" s="3" t="s">
        <v>353</v>
      </c>
      <c r="B412" s="7">
        <v>2132</v>
      </c>
      <c r="C412" s="7">
        <v>2011</v>
      </c>
      <c r="D412" s="38">
        <v>94.3</v>
      </c>
      <c r="E412" s="57">
        <v>37</v>
      </c>
      <c r="F412" s="38">
        <v>1.7</v>
      </c>
      <c r="G412" s="10">
        <v>2167</v>
      </c>
      <c r="H412" s="7">
        <v>2002</v>
      </c>
      <c r="I412" s="38">
        <v>92.4</v>
      </c>
      <c r="J412" s="10">
        <v>2142</v>
      </c>
      <c r="K412" s="38">
        <v>98.8</v>
      </c>
      <c r="L412" s="7">
        <v>1993</v>
      </c>
      <c r="M412" s="38">
        <v>92</v>
      </c>
      <c r="N412" s="10">
        <v>1109</v>
      </c>
      <c r="O412" s="52">
        <v>659</v>
      </c>
      <c r="P412" s="65">
        <v>59.4</v>
      </c>
    </row>
    <row r="413" spans="1:16" ht="12.75">
      <c r="A413" s="3" t="s">
        <v>354</v>
      </c>
      <c r="B413" s="7">
        <v>476</v>
      </c>
      <c r="C413" s="7">
        <v>450</v>
      </c>
      <c r="D413" s="38">
        <v>94.5</v>
      </c>
      <c r="E413" s="57">
        <v>10</v>
      </c>
      <c r="F413" s="38">
        <v>2.1</v>
      </c>
      <c r="G413" s="10">
        <v>523</v>
      </c>
      <c r="H413" s="7">
        <v>479</v>
      </c>
      <c r="I413" s="38">
        <v>91.6</v>
      </c>
      <c r="J413" s="10">
        <v>518</v>
      </c>
      <c r="K413" s="38">
        <v>99</v>
      </c>
      <c r="L413" s="7">
        <v>479</v>
      </c>
      <c r="M413" s="38">
        <v>91.6</v>
      </c>
      <c r="N413" s="10">
        <v>256</v>
      </c>
      <c r="O413" s="52">
        <v>179</v>
      </c>
      <c r="P413" s="65">
        <v>69.9</v>
      </c>
    </row>
    <row r="414" spans="1:16" ht="12.75">
      <c r="A414" s="3" t="s">
        <v>355</v>
      </c>
      <c r="B414" s="7">
        <v>255</v>
      </c>
      <c r="C414" s="7">
        <v>243</v>
      </c>
      <c r="D414" s="38">
        <v>95.3</v>
      </c>
      <c r="E414" s="57">
        <v>6</v>
      </c>
      <c r="F414" s="38">
        <v>2.4</v>
      </c>
      <c r="G414" s="10">
        <v>340</v>
      </c>
      <c r="H414" s="7">
        <v>312</v>
      </c>
      <c r="I414" s="38">
        <v>91.8</v>
      </c>
      <c r="J414" s="10">
        <v>336</v>
      </c>
      <c r="K414" s="38">
        <v>98.8</v>
      </c>
      <c r="L414" s="7">
        <v>311</v>
      </c>
      <c r="M414" s="38">
        <v>91.5</v>
      </c>
      <c r="N414" s="10">
        <v>176</v>
      </c>
      <c r="O414" s="52">
        <v>106</v>
      </c>
      <c r="P414" s="65">
        <v>60.2</v>
      </c>
    </row>
    <row r="415" spans="1:16" ht="12.75">
      <c r="A415" s="3" t="s">
        <v>356</v>
      </c>
      <c r="B415" s="7">
        <v>374</v>
      </c>
      <c r="C415" s="7">
        <v>358</v>
      </c>
      <c r="D415" s="38">
        <v>95.7</v>
      </c>
      <c r="E415" s="57">
        <v>4</v>
      </c>
      <c r="F415" s="38">
        <v>1.1</v>
      </c>
      <c r="G415" s="10">
        <v>500</v>
      </c>
      <c r="H415" s="7">
        <v>473</v>
      </c>
      <c r="I415" s="38">
        <v>94.6</v>
      </c>
      <c r="J415" s="10">
        <v>494</v>
      </c>
      <c r="K415" s="38">
        <v>98.8</v>
      </c>
      <c r="L415" s="7">
        <v>472</v>
      </c>
      <c r="M415" s="38">
        <v>94.4</v>
      </c>
      <c r="N415" s="10">
        <v>243</v>
      </c>
      <c r="O415" s="52">
        <v>173</v>
      </c>
      <c r="P415" s="65">
        <v>71.2</v>
      </c>
    </row>
    <row r="416" spans="1:16" ht="12.75">
      <c r="A416" s="3" t="s">
        <v>357</v>
      </c>
      <c r="B416" s="7">
        <v>437</v>
      </c>
      <c r="C416" s="7">
        <v>421</v>
      </c>
      <c r="D416" s="38">
        <v>96.3</v>
      </c>
      <c r="E416" s="57">
        <v>5</v>
      </c>
      <c r="F416" s="38">
        <v>1.1</v>
      </c>
      <c r="G416" s="10">
        <v>538</v>
      </c>
      <c r="H416" s="7">
        <v>490</v>
      </c>
      <c r="I416" s="38">
        <v>91.1</v>
      </c>
      <c r="J416" s="10">
        <v>526</v>
      </c>
      <c r="K416" s="38">
        <v>97.8</v>
      </c>
      <c r="L416" s="7">
        <v>488</v>
      </c>
      <c r="M416" s="38">
        <v>90.7</v>
      </c>
      <c r="N416" s="10">
        <v>278</v>
      </c>
      <c r="O416" s="52">
        <v>173</v>
      </c>
      <c r="P416" s="65">
        <v>62.2</v>
      </c>
    </row>
    <row r="417" spans="1:16" ht="12.75">
      <c r="A417" s="3" t="s">
        <v>358</v>
      </c>
      <c r="B417" s="7">
        <v>307</v>
      </c>
      <c r="C417" s="7">
        <v>289</v>
      </c>
      <c r="D417" s="38">
        <v>94.1</v>
      </c>
      <c r="E417" s="57">
        <v>9</v>
      </c>
      <c r="F417" s="38">
        <v>2.9</v>
      </c>
      <c r="G417" s="10">
        <v>328</v>
      </c>
      <c r="H417" s="7">
        <v>314</v>
      </c>
      <c r="I417" s="38">
        <v>95.7</v>
      </c>
      <c r="J417" s="10">
        <v>326</v>
      </c>
      <c r="K417" s="38">
        <v>99.4</v>
      </c>
      <c r="L417" s="7">
        <v>315</v>
      </c>
      <c r="M417" s="38">
        <v>96</v>
      </c>
      <c r="N417" s="10">
        <v>160</v>
      </c>
      <c r="O417" s="52">
        <v>109</v>
      </c>
      <c r="P417" s="65">
        <v>68.1</v>
      </c>
    </row>
    <row r="418" spans="1:16" ht="12.75">
      <c r="A418" s="3" t="s">
        <v>359</v>
      </c>
      <c r="B418" s="7">
        <v>190</v>
      </c>
      <c r="C418" s="7">
        <v>172</v>
      </c>
      <c r="D418" s="38">
        <v>90.5</v>
      </c>
      <c r="E418" s="57">
        <v>7</v>
      </c>
      <c r="F418" s="38">
        <v>3.7</v>
      </c>
      <c r="G418" s="10">
        <v>228</v>
      </c>
      <c r="H418" s="7">
        <v>205</v>
      </c>
      <c r="I418" s="38">
        <v>89.9</v>
      </c>
      <c r="J418" s="10">
        <v>221</v>
      </c>
      <c r="K418" s="38">
        <v>96.9</v>
      </c>
      <c r="L418" s="7">
        <v>206</v>
      </c>
      <c r="M418" s="38">
        <v>90.4</v>
      </c>
      <c r="N418" s="10">
        <v>112</v>
      </c>
      <c r="O418" s="52">
        <v>62</v>
      </c>
      <c r="P418" s="65">
        <v>55.4</v>
      </c>
    </row>
    <row r="419" spans="1:16" ht="12.75">
      <c r="A419" s="3" t="s">
        <v>360</v>
      </c>
      <c r="B419" s="7">
        <v>480</v>
      </c>
      <c r="C419" s="7">
        <v>448</v>
      </c>
      <c r="D419" s="38">
        <v>93.3</v>
      </c>
      <c r="E419" s="57">
        <v>7</v>
      </c>
      <c r="F419" s="38">
        <v>1.5</v>
      </c>
      <c r="G419" s="10">
        <v>531</v>
      </c>
      <c r="H419" s="7">
        <v>491</v>
      </c>
      <c r="I419" s="38">
        <v>92.5</v>
      </c>
      <c r="J419" s="10">
        <v>519</v>
      </c>
      <c r="K419" s="38">
        <v>97.7</v>
      </c>
      <c r="L419" s="7">
        <v>493</v>
      </c>
      <c r="M419" s="38">
        <v>92.8</v>
      </c>
      <c r="N419" s="10">
        <v>280</v>
      </c>
      <c r="O419" s="52">
        <v>170</v>
      </c>
      <c r="P419" s="65">
        <v>60.7</v>
      </c>
    </row>
    <row r="420" spans="1:16" ht="12.75">
      <c r="A420" s="3" t="s">
        <v>361</v>
      </c>
      <c r="B420" s="7">
        <v>306</v>
      </c>
      <c r="C420" s="7">
        <v>250</v>
      </c>
      <c r="D420" s="38">
        <v>81.7</v>
      </c>
      <c r="E420" s="57">
        <v>6</v>
      </c>
      <c r="F420" s="38">
        <v>2</v>
      </c>
      <c r="G420" s="10">
        <v>363</v>
      </c>
      <c r="H420" s="7">
        <v>303</v>
      </c>
      <c r="I420" s="38">
        <v>83.5</v>
      </c>
      <c r="J420" s="10">
        <v>318</v>
      </c>
      <c r="K420" s="38">
        <v>87.6</v>
      </c>
      <c r="L420" s="7">
        <v>303</v>
      </c>
      <c r="M420" s="38">
        <v>83.5</v>
      </c>
      <c r="N420" s="10">
        <v>189</v>
      </c>
      <c r="O420" s="52">
        <v>76</v>
      </c>
      <c r="P420" s="65">
        <v>40.2</v>
      </c>
    </row>
    <row r="421" spans="1:16" ht="12.75">
      <c r="A421" s="3" t="s">
        <v>362</v>
      </c>
      <c r="B421" s="7">
        <v>195</v>
      </c>
      <c r="C421" s="7">
        <v>183</v>
      </c>
      <c r="D421" s="38">
        <v>93.8</v>
      </c>
      <c r="E421" s="57">
        <v>0</v>
      </c>
      <c r="F421" s="38">
        <v>0</v>
      </c>
      <c r="G421" s="10">
        <v>254</v>
      </c>
      <c r="H421" s="7">
        <v>244</v>
      </c>
      <c r="I421" s="38">
        <v>96.1</v>
      </c>
      <c r="J421" s="10">
        <v>249</v>
      </c>
      <c r="K421" s="38">
        <v>98</v>
      </c>
      <c r="L421" s="7">
        <v>243</v>
      </c>
      <c r="M421" s="38">
        <v>95.7</v>
      </c>
      <c r="N421" s="10">
        <v>138</v>
      </c>
      <c r="O421" s="52">
        <v>89</v>
      </c>
      <c r="P421" s="65">
        <v>64.5</v>
      </c>
    </row>
    <row r="422" spans="1:16" ht="12.75">
      <c r="A422" s="3" t="s">
        <v>363</v>
      </c>
      <c r="B422" s="7">
        <v>176</v>
      </c>
      <c r="C422" s="7">
        <v>164</v>
      </c>
      <c r="D422" s="38">
        <v>93.2</v>
      </c>
      <c r="E422" s="57">
        <v>3</v>
      </c>
      <c r="F422" s="38">
        <v>1.7</v>
      </c>
      <c r="G422" s="10">
        <v>188</v>
      </c>
      <c r="H422" s="7">
        <v>180</v>
      </c>
      <c r="I422" s="38">
        <v>95.7</v>
      </c>
      <c r="J422" s="10">
        <v>187</v>
      </c>
      <c r="K422" s="38">
        <v>99.5</v>
      </c>
      <c r="L422" s="7">
        <v>179</v>
      </c>
      <c r="M422" s="38">
        <v>95.2</v>
      </c>
      <c r="N422" s="10">
        <v>103</v>
      </c>
      <c r="O422" s="52">
        <v>53</v>
      </c>
      <c r="P422" s="65">
        <v>51.5</v>
      </c>
    </row>
    <row r="423" spans="1:16" ht="12.75">
      <c r="A423" s="3" t="s">
        <v>364</v>
      </c>
      <c r="B423" s="7">
        <v>159</v>
      </c>
      <c r="C423" s="7">
        <v>146</v>
      </c>
      <c r="D423" s="38">
        <v>91.8</v>
      </c>
      <c r="E423" s="57">
        <v>0</v>
      </c>
      <c r="F423" s="38">
        <v>0</v>
      </c>
      <c r="G423" s="10">
        <v>237</v>
      </c>
      <c r="H423" s="7">
        <v>228</v>
      </c>
      <c r="I423" s="38">
        <v>96.2</v>
      </c>
      <c r="J423" s="10">
        <v>236</v>
      </c>
      <c r="K423" s="38">
        <v>99.6</v>
      </c>
      <c r="L423" s="7">
        <v>227</v>
      </c>
      <c r="M423" s="38">
        <v>95.8</v>
      </c>
      <c r="N423" s="10">
        <v>141</v>
      </c>
      <c r="O423" s="52">
        <v>111</v>
      </c>
      <c r="P423" s="65">
        <v>78.7</v>
      </c>
    </row>
    <row r="424" spans="1:16" ht="14.25" customHeight="1" thickBot="1">
      <c r="A424" s="14" t="s">
        <v>397</v>
      </c>
      <c r="B424" s="15">
        <f>SUM(B357:B423)</f>
        <v>25623</v>
      </c>
      <c r="C424" s="15">
        <f>SUM(C357:C423)</f>
        <v>24146</v>
      </c>
      <c r="D424" s="42">
        <f>(C424/B424)*100</f>
        <v>94.2356476603052</v>
      </c>
      <c r="E424" s="15">
        <f>SUM(E357:E423)</f>
        <v>480</v>
      </c>
      <c r="F424" s="42">
        <f>(E424/B424)*100</f>
        <v>1.8733169418100926</v>
      </c>
      <c r="G424" s="15">
        <f>SUM(G357:G423)</f>
        <v>29071</v>
      </c>
      <c r="H424" s="15">
        <f>SUM(H357:H423)</f>
        <v>27117</v>
      </c>
      <c r="I424" s="42">
        <f>(H424/G424)*100</f>
        <v>93.2785249905404</v>
      </c>
      <c r="J424" s="15">
        <f>SUM(J357:J423)</f>
        <v>28655</v>
      </c>
      <c r="K424" s="42">
        <f>(J424/G424)*100</f>
        <v>98.56902067352344</v>
      </c>
      <c r="L424" s="15">
        <f>SUM(L357:L423)</f>
        <v>27076</v>
      </c>
      <c r="M424" s="42">
        <f>(L424/G424)*100</f>
        <v>93.13749097038286</v>
      </c>
      <c r="N424" s="53">
        <f>SUM(N357:N423)</f>
        <v>14600</v>
      </c>
      <c r="O424" s="53">
        <f>SUM(O357:O423)</f>
        <v>9255</v>
      </c>
      <c r="P424" s="66">
        <f>(O424/N424)*100</f>
        <v>63.390410958904106</v>
      </c>
    </row>
    <row r="425" spans="1:251" s="20" customFormat="1" ht="25.5" customHeight="1" thickTop="1">
      <c r="A425" s="81" t="s">
        <v>396</v>
      </c>
      <c r="B425" s="92" t="s">
        <v>470</v>
      </c>
      <c r="C425" s="72" t="s">
        <v>476</v>
      </c>
      <c r="D425" s="73"/>
      <c r="E425" s="73"/>
      <c r="F425" s="74"/>
      <c r="G425" s="90" t="s">
        <v>471</v>
      </c>
      <c r="H425" s="75" t="s">
        <v>472</v>
      </c>
      <c r="I425" s="77"/>
      <c r="J425" s="75" t="s">
        <v>473</v>
      </c>
      <c r="K425" s="76"/>
      <c r="L425" s="76"/>
      <c r="M425" s="77"/>
      <c r="N425" s="88" t="s">
        <v>474</v>
      </c>
      <c r="O425" s="86" t="s">
        <v>475</v>
      </c>
      <c r="P425" s="87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</row>
    <row r="426" spans="1:16" s="21" customFormat="1" ht="25.5" customHeight="1">
      <c r="A426" s="82"/>
      <c r="B426" s="91"/>
      <c r="C426" s="56" t="s">
        <v>445</v>
      </c>
      <c r="D426" s="45" t="s">
        <v>395</v>
      </c>
      <c r="E426" s="56" t="s">
        <v>457</v>
      </c>
      <c r="F426" s="45" t="s">
        <v>395</v>
      </c>
      <c r="G426" s="91"/>
      <c r="H426" s="33" t="s">
        <v>446</v>
      </c>
      <c r="I426" s="40" t="s">
        <v>395</v>
      </c>
      <c r="J426" s="33" t="s">
        <v>447</v>
      </c>
      <c r="K426" s="40" t="s">
        <v>395</v>
      </c>
      <c r="L426" s="33" t="s">
        <v>446</v>
      </c>
      <c r="M426" s="40" t="s">
        <v>395</v>
      </c>
      <c r="N426" s="89"/>
      <c r="O426" s="51" t="s">
        <v>453</v>
      </c>
      <c r="P426" s="63" t="s">
        <v>395</v>
      </c>
    </row>
    <row r="427" spans="1:16" ht="18.75">
      <c r="A427" s="2" t="s">
        <v>365</v>
      </c>
      <c r="B427" s="3"/>
      <c r="C427" s="3"/>
      <c r="D427" s="49"/>
      <c r="E427" s="49"/>
      <c r="F427" s="49"/>
      <c r="G427" s="3"/>
      <c r="H427" s="3"/>
      <c r="I427" s="49"/>
      <c r="J427" s="34"/>
      <c r="K427" s="49"/>
      <c r="L427" s="3"/>
      <c r="M427" s="49"/>
      <c r="N427" s="32"/>
      <c r="O427" s="32"/>
      <c r="P427" s="64"/>
    </row>
    <row r="428" spans="1:16" ht="12.75">
      <c r="A428" s="3" t="s">
        <v>366</v>
      </c>
      <c r="B428" s="7">
        <v>107</v>
      </c>
      <c r="C428" s="7">
        <v>100</v>
      </c>
      <c r="D428" s="38">
        <v>93.5</v>
      </c>
      <c r="E428" s="57">
        <v>6</v>
      </c>
      <c r="F428" s="38">
        <v>5.6</v>
      </c>
      <c r="G428" s="10">
        <v>168</v>
      </c>
      <c r="H428" s="7">
        <v>161</v>
      </c>
      <c r="I428" s="38">
        <v>95.8</v>
      </c>
      <c r="J428" s="10">
        <v>167</v>
      </c>
      <c r="K428" s="38">
        <v>99.4</v>
      </c>
      <c r="L428" s="7">
        <v>161</v>
      </c>
      <c r="M428" s="38">
        <v>95.8</v>
      </c>
      <c r="N428" s="10">
        <v>100</v>
      </c>
      <c r="O428" s="52">
        <v>65</v>
      </c>
      <c r="P428" s="65">
        <v>65</v>
      </c>
    </row>
    <row r="429" spans="1:16" ht="12.75">
      <c r="A429" s="3" t="s">
        <v>367</v>
      </c>
      <c r="B429" s="7">
        <v>139</v>
      </c>
      <c r="C429" s="7">
        <v>135</v>
      </c>
      <c r="D429" s="38">
        <v>97.1</v>
      </c>
      <c r="E429" s="57">
        <v>1</v>
      </c>
      <c r="F429" s="38">
        <v>0.7</v>
      </c>
      <c r="G429" s="10">
        <v>183</v>
      </c>
      <c r="H429" s="7">
        <v>178</v>
      </c>
      <c r="I429" s="38">
        <v>97.3</v>
      </c>
      <c r="J429" s="10">
        <v>182</v>
      </c>
      <c r="K429" s="38">
        <v>99.5</v>
      </c>
      <c r="L429" s="7">
        <v>178</v>
      </c>
      <c r="M429" s="38">
        <v>97.3</v>
      </c>
      <c r="N429" s="10">
        <v>75</v>
      </c>
      <c r="O429" s="52">
        <v>49</v>
      </c>
      <c r="P429" s="65">
        <v>65.3</v>
      </c>
    </row>
    <row r="430" spans="1:16" ht="12.75">
      <c r="A430" s="3" t="s">
        <v>368</v>
      </c>
      <c r="B430" s="7">
        <v>125</v>
      </c>
      <c r="C430" s="7">
        <v>118</v>
      </c>
      <c r="D430" s="38">
        <v>94.4</v>
      </c>
      <c r="E430" s="57">
        <v>1</v>
      </c>
      <c r="F430" s="38">
        <v>0.8</v>
      </c>
      <c r="G430" s="10">
        <v>154</v>
      </c>
      <c r="H430" s="7">
        <v>144</v>
      </c>
      <c r="I430" s="38">
        <v>93.5</v>
      </c>
      <c r="J430" s="10">
        <v>150</v>
      </c>
      <c r="K430" s="38">
        <v>97.4</v>
      </c>
      <c r="L430" s="7">
        <v>146</v>
      </c>
      <c r="M430" s="38">
        <v>94.8</v>
      </c>
      <c r="N430" s="10">
        <v>87</v>
      </c>
      <c r="O430" s="52">
        <v>65</v>
      </c>
      <c r="P430" s="65">
        <v>74.7</v>
      </c>
    </row>
    <row r="431" spans="1:16" ht="12.75">
      <c r="A431" s="3" t="s">
        <v>369</v>
      </c>
      <c r="B431" s="7">
        <v>255</v>
      </c>
      <c r="C431" s="7">
        <v>235</v>
      </c>
      <c r="D431" s="38">
        <v>92.2</v>
      </c>
      <c r="E431" s="57">
        <v>9</v>
      </c>
      <c r="F431" s="38">
        <v>3.5</v>
      </c>
      <c r="G431" s="10">
        <v>277</v>
      </c>
      <c r="H431" s="7">
        <v>264</v>
      </c>
      <c r="I431" s="38">
        <v>95.3</v>
      </c>
      <c r="J431" s="10">
        <v>276</v>
      </c>
      <c r="K431" s="38">
        <v>99.6</v>
      </c>
      <c r="L431" s="7">
        <v>263</v>
      </c>
      <c r="M431" s="38">
        <v>94.9</v>
      </c>
      <c r="N431" s="10">
        <v>153</v>
      </c>
      <c r="O431" s="52">
        <v>72</v>
      </c>
      <c r="P431" s="65">
        <v>47.1</v>
      </c>
    </row>
    <row r="432" spans="1:16" ht="12.75">
      <c r="A432" s="3" t="s">
        <v>370</v>
      </c>
      <c r="B432" s="7">
        <v>272</v>
      </c>
      <c r="C432" s="7">
        <v>252</v>
      </c>
      <c r="D432" s="38">
        <v>92.6</v>
      </c>
      <c r="E432" s="57">
        <v>8</v>
      </c>
      <c r="F432" s="38">
        <v>2.9</v>
      </c>
      <c r="G432" s="10">
        <v>318</v>
      </c>
      <c r="H432" s="7">
        <v>299</v>
      </c>
      <c r="I432" s="38">
        <v>94</v>
      </c>
      <c r="J432" s="10">
        <v>313</v>
      </c>
      <c r="K432" s="38">
        <v>98.4</v>
      </c>
      <c r="L432" s="7">
        <v>302</v>
      </c>
      <c r="M432" s="38">
        <v>95</v>
      </c>
      <c r="N432" s="10">
        <v>164</v>
      </c>
      <c r="O432" s="52">
        <v>107</v>
      </c>
      <c r="P432" s="65">
        <v>65.2</v>
      </c>
    </row>
    <row r="433" spans="1:16" ht="12.75">
      <c r="A433" s="3" t="s">
        <v>451</v>
      </c>
      <c r="B433" s="7">
        <v>197</v>
      </c>
      <c r="C433" s="7">
        <v>186</v>
      </c>
      <c r="D433" s="38">
        <v>94.4</v>
      </c>
      <c r="E433" s="57">
        <v>4</v>
      </c>
      <c r="F433" s="38">
        <v>2</v>
      </c>
      <c r="G433" s="10">
        <v>263</v>
      </c>
      <c r="H433" s="7">
        <v>245</v>
      </c>
      <c r="I433" s="38">
        <v>93.2</v>
      </c>
      <c r="J433" s="10">
        <v>257</v>
      </c>
      <c r="K433" s="38">
        <v>97.7</v>
      </c>
      <c r="L433" s="7">
        <v>246</v>
      </c>
      <c r="M433" s="38">
        <v>93.5</v>
      </c>
      <c r="N433" s="10">
        <v>175</v>
      </c>
      <c r="O433" s="52">
        <v>109</v>
      </c>
      <c r="P433" s="65">
        <v>62.3</v>
      </c>
    </row>
    <row r="434" spans="1:16" ht="12.75">
      <c r="A434" s="3" t="s">
        <v>371</v>
      </c>
      <c r="B434" s="7">
        <v>178</v>
      </c>
      <c r="C434" s="7">
        <v>165</v>
      </c>
      <c r="D434" s="38">
        <v>92.7</v>
      </c>
      <c r="E434" s="57">
        <v>4</v>
      </c>
      <c r="F434" s="38">
        <v>2.2</v>
      </c>
      <c r="G434" s="10">
        <v>215</v>
      </c>
      <c r="H434" s="7">
        <v>206</v>
      </c>
      <c r="I434" s="38">
        <v>95.8</v>
      </c>
      <c r="J434" s="10">
        <v>215</v>
      </c>
      <c r="K434" s="38">
        <v>100</v>
      </c>
      <c r="L434" s="7">
        <v>205</v>
      </c>
      <c r="M434" s="38">
        <v>95.3</v>
      </c>
      <c r="N434" s="10">
        <v>105</v>
      </c>
      <c r="O434" s="52">
        <v>61</v>
      </c>
      <c r="P434" s="65">
        <v>58.1</v>
      </c>
    </row>
    <row r="435" spans="1:16" ht="12.75">
      <c r="A435" s="3" t="s">
        <v>372</v>
      </c>
      <c r="B435" s="7">
        <v>118</v>
      </c>
      <c r="C435" s="7">
        <v>113</v>
      </c>
      <c r="D435" s="38">
        <v>95.8</v>
      </c>
      <c r="E435" s="57">
        <v>0</v>
      </c>
      <c r="F435" s="38">
        <v>0</v>
      </c>
      <c r="G435" s="10">
        <v>122</v>
      </c>
      <c r="H435" s="7">
        <v>112</v>
      </c>
      <c r="I435" s="38">
        <v>91.8</v>
      </c>
      <c r="J435" s="10">
        <v>118</v>
      </c>
      <c r="K435" s="38">
        <v>96.7</v>
      </c>
      <c r="L435" s="7">
        <v>112</v>
      </c>
      <c r="M435" s="38">
        <v>91.8</v>
      </c>
      <c r="N435" s="10">
        <v>66</v>
      </c>
      <c r="O435" s="52">
        <v>47</v>
      </c>
      <c r="P435" s="65">
        <v>71.2</v>
      </c>
    </row>
    <row r="436" spans="1:16" ht="12.75">
      <c r="A436" s="3" t="s">
        <v>373</v>
      </c>
      <c r="B436" s="7">
        <v>706</v>
      </c>
      <c r="C436" s="7">
        <v>650</v>
      </c>
      <c r="D436" s="38">
        <v>92.1</v>
      </c>
      <c r="E436" s="57">
        <v>11</v>
      </c>
      <c r="F436" s="38">
        <v>1.6</v>
      </c>
      <c r="G436" s="10">
        <v>734</v>
      </c>
      <c r="H436" s="7">
        <v>679</v>
      </c>
      <c r="I436" s="38">
        <v>92.5</v>
      </c>
      <c r="J436" s="10">
        <v>724</v>
      </c>
      <c r="K436" s="38">
        <v>98.6</v>
      </c>
      <c r="L436" s="7">
        <v>683</v>
      </c>
      <c r="M436" s="38">
        <v>93.1</v>
      </c>
      <c r="N436" s="10">
        <v>413</v>
      </c>
      <c r="O436" s="52">
        <v>214</v>
      </c>
      <c r="P436" s="65">
        <v>51.8</v>
      </c>
    </row>
    <row r="437" spans="1:16" ht="12.75">
      <c r="A437" s="3" t="s">
        <v>374</v>
      </c>
      <c r="B437" s="7">
        <v>412</v>
      </c>
      <c r="C437" s="7">
        <v>394</v>
      </c>
      <c r="D437" s="38">
        <v>95.6</v>
      </c>
      <c r="E437" s="57">
        <v>8</v>
      </c>
      <c r="F437" s="38">
        <v>1.9</v>
      </c>
      <c r="G437" s="10">
        <v>559</v>
      </c>
      <c r="H437" s="7">
        <v>545</v>
      </c>
      <c r="I437" s="38">
        <v>97.5</v>
      </c>
      <c r="J437" s="10">
        <v>553</v>
      </c>
      <c r="K437" s="38">
        <v>98.9</v>
      </c>
      <c r="L437" s="7">
        <v>547</v>
      </c>
      <c r="M437" s="38">
        <v>97.9</v>
      </c>
      <c r="N437" s="10">
        <v>283</v>
      </c>
      <c r="O437" s="52">
        <v>178</v>
      </c>
      <c r="P437" s="65">
        <v>62.9</v>
      </c>
    </row>
    <row r="438" spans="1:16" ht="12.75">
      <c r="A438" s="3" t="s">
        <v>375</v>
      </c>
      <c r="B438" s="7">
        <v>375</v>
      </c>
      <c r="C438" s="7">
        <v>336</v>
      </c>
      <c r="D438" s="38">
        <v>89.6</v>
      </c>
      <c r="E438" s="57">
        <v>13</v>
      </c>
      <c r="F438" s="38">
        <v>3.5</v>
      </c>
      <c r="G438" s="10">
        <v>422</v>
      </c>
      <c r="H438" s="7">
        <v>373</v>
      </c>
      <c r="I438" s="38">
        <v>88.4</v>
      </c>
      <c r="J438" s="10">
        <v>404</v>
      </c>
      <c r="K438" s="38">
        <v>95.7</v>
      </c>
      <c r="L438" s="7">
        <v>378</v>
      </c>
      <c r="M438" s="38">
        <v>89.6</v>
      </c>
      <c r="N438" s="10">
        <v>208</v>
      </c>
      <c r="O438" s="52">
        <v>112</v>
      </c>
      <c r="P438" s="65">
        <v>53.8</v>
      </c>
    </row>
    <row r="439" spans="1:16" ht="12.75">
      <c r="A439" s="3" t="s">
        <v>376</v>
      </c>
      <c r="B439" s="7">
        <v>302</v>
      </c>
      <c r="C439" s="7">
        <v>274</v>
      </c>
      <c r="D439" s="38">
        <v>90.7</v>
      </c>
      <c r="E439" s="57">
        <v>8</v>
      </c>
      <c r="F439" s="38">
        <v>2.6</v>
      </c>
      <c r="G439" s="10">
        <v>356</v>
      </c>
      <c r="H439" s="7">
        <v>329</v>
      </c>
      <c r="I439" s="38">
        <v>92.4</v>
      </c>
      <c r="J439" s="10">
        <v>350</v>
      </c>
      <c r="K439" s="38">
        <v>98.3</v>
      </c>
      <c r="L439" s="7">
        <v>332</v>
      </c>
      <c r="M439" s="38">
        <v>93.3</v>
      </c>
      <c r="N439" s="10">
        <v>186</v>
      </c>
      <c r="O439" s="52">
        <v>98</v>
      </c>
      <c r="P439" s="65">
        <v>52.7</v>
      </c>
    </row>
    <row r="440" spans="1:16" ht="12.75">
      <c r="A440" s="3" t="s">
        <v>403</v>
      </c>
      <c r="B440" s="7">
        <v>299</v>
      </c>
      <c r="C440" s="7">
        <v>273</v>
      </c>
      <c r="D440" s="38">
        <v>91.3</v>
      </c>
      <c r="E440" s="57">
        <v>11</v>
      </c>
      <c r="F440" s="38">
        <v>3.7</v>
      </c>
      <c r="G440" s="10">
        <v>458</v>
      </c>
      <c r="H440" s="7">
        <v>445</v>
      </c>
      <c r="I440" s="38">
        <v>97.2</v>
      </c>
      <c r="J440" s="10">
        <v>452</v>
      </c>
      <c r="K440" s="38">
        <v>98.7</v>
      </c>
      <c r="L440" s="7">
        <v>442</v>
      </c>
      <c r="M440" s="38">
        <v>96.5</v>
      </c>
      <c r="N440" s="10">
        <v>249</v>
      </c>
      <c r="O440" s="52">
        <v>177</v>
      </c>
      <c r="P440" s="65">
        <v>71.1</v>
      </c>
    </row>
    <row r="441" spans="1:16" ht="12.75">
      <c r="A441" s="3" t="s">
        <v>404</v>
      </c>
      <c r="B441" s="7">
        <v>204</v>
      </c>
      <c r="C441" s="7">
        <v>190</v>
      </c>
      <c r="D441" s="38">
        <v>93.1</v>
      </c>
      <c r="E441" s="57">
        <v>11</v>
      </c>
      <c r="F441" s="38">
        <v>5.4</v>
      </c>
      <c r="G441" s="10">
        <v>267</v>
      </c>
      <c r="H441" s="7">
        <v>251</v>
      </c>
      <c r="I441" s="38">
        <v>94</v>
      </c>
      <c r="J441" s="10">
        <v>264</v>
      </c>
      <c r="K441" s="38">
        <v>98.9</v>
      </c>
      <c r="L441" s="7">
        <v>253</v>
      </c>
      <c r="M441" s="38">
        <v>94.8</v>
      </c>
      <c r="N441" s="10">
        <v>147</v>
      </c>
      <c r="O441" s="52">
        <v>93</v>
      </c>
      <c r="P441" s="65">
        <v>63.3</v>
      </c>
    </row>
    <row r="442" spans="1:16" ht="12.75">
      <c r="A442" s="3" t="s">
        <v>377</v>
      </c>
      <c r="B442" s="7">
        <v>804</v>
      </c>
      <c r="C442" s="7">
        <v>730</v>
      </c>
      <c r="D442" s="38">
        <v>90.8</v>
      </c>
      <c r="E442" s="57">
        <v>37</v>
      </c>
      <c r="F442" s="38">
        <v>4.6</v>
      </c>
      <c r="G442" s="10">
        <v>1000</v>
      </c>
      <c r="H442" s="7">
        <v>929</v>
      </c>
      <c r="I442" s="38">
        <v>92.9</v>
      </c>
      <c r="J442" s="10">
        <v>980</v>
      </c>
      <c r="K442" s="38">
        <v>98</v>
      </c>
      <c r="L442" s="7">
        <v>921</v>
      </c>
      <c r="M442" s="38">
        <v>92.1</v>
      </c>
      <c r="N442" s="10">
        <v>507</v>
      </c>
      <c r="O442" s="52">
        <v>338</v>
      </c>
      <c r="P442" s="65">
        <v>66.7</v>
      </c>
    </row>
    <row r="443" spans="1:16" ht="12.75">
      <c r="A443" s="3" t="s">
        <v>378</v>
      </c>
      <c r="B443" s="7">
        <v>171</v>
      </c>
      <c r="C443" s="7">
        <v>163</v>
      </c>
      <c r="D443" s="38">
        <v>95.3</v>
      </c>
      <c r="E443" s="57">
        <v>4</v>
      </c>
      <c r="F443" s="38">
        <v>2.3</v>
      </c>
      <c r="G443" s="10">
        <v>187</v>
      </c>
      <c r="H443" s="7">
        <v>175</v>
      </c>
      <c r="I443" s="38">
        <v>93.6</v>
      </c>
      <c r="J443" s="10">
        <v>181</v>
      </c>
      <c r="K443" s="38">
        <v>96.8</v>
      </c>
      <c r="L443" s="7">
        <v>174</v>
      </c>
      <c r="M443" s="38">
        <v>93</v>
      </c>
      <c r="N443" s="10">
        <v>116</v>
      </c>
      <c r="O443" s="52">
        <v>84</v>
      </c>
      <c r="P443" s="65">
        <v>72.4</v>
      </c>
    </row>
    <row r="444" spans="1:16" ht="12.75">
      <c r="A444" s="3" t="s">
        <v>379</v>
      </c>
      <c r="B444" s="7">
        <v>75</v>
      </c>
      <c r="C444" s="7">
        <v>71</v>
      </c>
      <c r="D444" s="38">
        <v>94.7</v>
      </c>
      <c r="E444" s="57">
        <v>1</v>
      </c>
      <c r="F444" s="38">
        <v>1.3</v>
      </c>
      <c r="G444" s="10">
        <v>115</v>
      </c>
      <c r="H444" s="7">
        <v>109</v>
      </c>
      <c r="I444" s="38">
        <v>94.8</v>
      </c>
      <c r="J444" s="10">
        <v>113</v>
      </c>
      <c r="K444" s="38">
        <v>98.3</v>
      </c>
      <c r="L444" s="7">
        <v>107</v>
      </c>
      <c r="M444" s="38">
        <v>93</v>
      </c>
      <c r="N444" s="10">
        <v>50</v>
      </c>
      <c r="O444" s="52">
        <v>35</v>
      </c>
      <c r="P444" s="65">
        <v>70</v>
      </c>
    </row>
    <row r="445" spans="1:16" ht="12.75">
      <c r="A445" s="3" t="s">
        <v>380</v>
      </c>
      <c r="B445" s="7">
        <v>129</v>
      </c>
      <c r="C445" s="7">
        <v>121</v>
      </c>
      <c r="D445" s="38">
        <v>93.8</v>
      </c>
      <c r="E445" s="57">
        <v>5</v>
      </c>
      <c r="F445" s="38">
        <v>3.9</v>
      </c>
      <c r="G445" s="10">
        <v>180</v>
      </c>
      <c r="H445" s="7">
        <v>176</v>
      </c>
      <c r="I445" s="38">
        <v>97.8</v>
      </c>
      <c r="J445" s="10">
        <v>176</v>
      </c>
      <c r="K445" s="38">
        <v>97.8</v>
      </c>
      <c r="L445" s="7">
        <v>176</v>
      </c>
      <c r="M445" s="38">
        <v>97.8</v>
      </c>
      <c r="N445" s="10">
        <v>109</v>
      </c>
      <c r="O445" s="52">
        <v>71</v>
      </c>
      <c r="P445" s="65">
        <v>65.1</v>
      </c>
    </row>
    <row r="446" spans="1:16" ht="12.75">
      <c r="A446" s="3" t="s">
        <v>381</v>
      </c>
      <c r="B446" s="7">
        <v>149</v>
      </c>
      <c r="C446" s="7">
        <v>132</v>
      </c>
      <c r="D446" s="38">
        <v>88.6</v>
      </c>
      <c r="E446" s="57">
        <v>11</v>
      </c>
      <c r="F446" s="38">
        <v>7.4</v>
      </c>
      <c r="G446" s="10">
        <v>149</v>
      </c>
      <c r="H446" s="7">
        <v>143</v>
      </c>
      <c r="I446" s="38">
        <v>96</v>
      </c>
      <c r="J446" s="10">
        <v>147</v>
      </c>
      <c r="K446" s="38">
        <v>98.7</v>
      </c>
      <c r="L446" s="7">
        <v>143</v>
      </c>
      <c r="M446" s="38">
        <v>96</v>
      </c>
      <c r="N446" s="10">
        <v>88</v>
      </c>
      <c r="O446" s="52">
        <v>51</v>
      </c>
      <c r="P446" s="65">
        <v>58</v>
      </c>
    </row>
    <row r="447" spans="1:16" ht="12.75">
      <c r="A447" s="3" t="s">
        <v>382</v>
      </c>
      <c r="B447" s="7">
        <v>62</v>
      </c>
      <c r="C447" s="7">
        <v>56</v>
      </c>
      <c r="D447" s="38">
        <v>90.3</v>
      </c>
      <c r="E447" s="57">
        <v>3</v>
      </c>
      <c r="F447" s="38">
        <v>4.8</v>
      </c>
      <c r="G447" s="10">
        <v>91</v>
      </c>
      <c r="H447" s="7">
        <v>86</v>
      </c>
      <c r="I447" s="38">
        <v>94.5</v>
      </c>
      <c r="J447" s="10">
        <v>90</v>
      </c>
      <c r="K447" s="38">
        <v>98.9</v>
      </c>
      <c r="L447" s="7">
        <v>88</v>
      </c>
      <c r="M447" s="38">
        <v>96.7</v>
      </c>
      <c r="N447" s="10">
        <v>47</v>
      </c>
      <c r="O447" s="52">
        <v>24</v>
      </c>
      <c r="P447" s="65">
        <v>51.1</v>
      </c>
    </row>
    <row r="448" spans="1:16" ht="12.75">
      <c r="A448" s="3" t="s">
        <v>418</v>
      </c>
      <c r="B448" s="7">
        <v>465</v>
      </c>
      <c r="C448" s="7">
        <v>432</v>
      </c>
      <c r="D448" s="38">
        <v>92.9</v>
      </c>
      <c r="E448" s="57">
        <v>22</v>
      </c>
      <c r="F448" s="38">
        <v>4.7</v>
      </c>
      <c r="G448" s="10">
        <v>504</v>
      </c>
      <c r="H448" s="7">
        <v>492</v>
      </c>
      <c r="I448" s="38">
        <v>97.6</v>
      </c>
      <c r="J448" s="10">
        <v>501</v>
      </c>
      <c r="K448" s="38">
        <v>99.4</v>
      </c>
      <c r="L448" s="7">
        <v>493</v>
      </c>
      <c r="M448" s="38">
        <v>97.8</v>
      </c>
      <c r="N448" s="10">
        <v>276</v>
      </c>
      <c r="O448" s="52">
        <v>208</v>
      </c>
      <c r="P448" s="65">
        <v>75.4</v>
      </c>
    </row>
    <row r="449" spans="1:16" ht="12.75">
      <c r="A449" s="3" t="s">
        <v>383</v>
      </c>
      <c r="B449" s="7">
        <v>176</v>
      </c>
      <c r="C449" s="7">
        <v>165</v>
      </c>
      <c r="D449" s="38">
        <v>93.8</v>
      </c>
      <c r="E449" s="57">
        <v>6</v>
      </c>
      <c r="F449" s="38">
        <v>3.4</v>
      </c>
      <c r="G449" s="10">
        <v>240</v>
      </c>
      <c r="H449" s="7">
        <v>228</v>
      </c>
      <c r="I449" s="38">
        <v>95</v>
      </c>
      <c r="J449" s="10">
        <v>237</v>
      </c>
      <c r="K449" s="38">
        <v>98.8</v>
      </c>
      <c r="L449" s="7">
        <v>231</v>
      </c>
      <c r="M449" s="38">
        <v>96.3</v>
      </c>
      <c r="N449" s="10">
        <v>101</v>
      </c>
      <c r="O449" s="52">
        <v>66</v>
      </c>
      <c r="P449" s="65">
        <v>65.3</v>
      </c>
    </row>
    <row r="450" spans="1:16" ht="12.75">
      <c r="A450" s="3" t="s">
        <v>384</v>
      </c>
      <c r="B450" s="7">
        <v>513</v>
      </c>
      <c r="C450" s="7">
        <v>469</v>
      </c>
      <c r="D450" s="38">
        <v>91.4</v>
      </c>
      <c r="E450" s="57">
        <v>18</v>
      </c>
      <c r="F450" s="38">
        <v>3.5</v>
      </c>
      <c r="G450" s="10">
        <v>598</v>
      </c>
      <c r="H450" s="7">
        <v>555</v>
      </c>
      <c r="I450" s="38">
        <v>92.8</v>
      </c>
      <c r="J450" s="10">
        <v>590</v>
      </c>
      <c r="K450" s="38">
        <v>98.7</v>
      </c>
      <c r="L450" s="7">
        <v>556</v>
      </c>
      <c r="M450" s="38">
        <v>93</v>
      </c>
      <c r="N450" s="10">
        <v>259</v>
      </c>
      <c r="O450" s="52">
        <v>130</v>
      </c>
      <c r="P450" s="65">
        <v>50.2</v>
      </c>
    </row>
    <row r="451" spans="1:16" ht="12.75">
      <c r="A451" s="3" t="s">
        <v>385</v>
      </c>
      <c r="B451" s="7">
        <v>97</v>
      </c>
      <c r="C451" s="7">
        <v>92</v>
      </c>
      <c r="D451" s="38">
        <v>94.8</v>
      </c>
      <c r="E451" s="57">
        <v>2</v>
      </c>
      <c r="F451" s="38">
        <v>2.1</v>
      </c>
      <c r="G451" s="10">
        <v>146</v>
      </c>
      <c r="H451" s="7">
        <v>141</v>
      </c>
      <c r="I451" s="38">
        <v>96.6</v>
      </c>
      <c r="J451" s="10">
        <v>144</v>
      </c>
      <c r="K451" s="38">
        <v>98.6</v>
      </c>
      <c r="L451" s="7">
        <v>142</v>
      </c>
      <c r="M451" s="38">
        <v>97.3</v>
      </c>
      <c r="N451" s="10">
        <v>72</v>
      </c>
      <c r="O451" s="52">
        <v>49</v>
      </c>
      <c r="P451" s="65">
        <v>68.1</v>
      </c>
    </row>
    <row r="452" spans="1:16" ht="12.75">
      <c r="A452" s="3" t="s">
        <v>386</v>
      </c>
      <c r="B452" s="7">
        <v>87</v>
      </c>
      <c r="C452" s="7">
        <v>79</v>
      </c>
      <c r="D452" s="38">
        <v>90.8</v>
      </c>
      <c r="E452" s="57">
        <v>5</v>
      </c>
      <c r="F452" s="38">
        <v>5.7</v>
      </c>
      <c r="G452" s="10">
        <v>119</v>
      </c>
      <c r="H452" s="7">
        <v>111</v>
      </c>
      <c r="I452" s="38">
        <v>93.3</v>
      </c>
      <c r="J452" s="10">
        <v>113</v>
      </c>
      <c r="K452" s="38">
        <v>95</v>
      </c>
      <c r="L452" s="7">
        <v>111</v>
      </c>
      <c r="M452" s="38">
        <v>93.3</v>
      </c>
      <c r="N452" s="10">
        <v>78</v>
      </c>
      <c r="O452" s="52">
        <v>44</v>
      </c>
      <c r="P452" s="65">
        <v>56.4</v>
      </c>
    </row>
    <row r="453" spans="1:16" ht="12.75">
      <c r="A453" s="3" t="s">
        <v>387</v>
      </c>
      <c r="B453" s="7">
        <v>753</v>
      </c>
      <c r="C453" s="7">
        <v>706</v>
      </c>
      <c r="D453" s="38">
        <v>93.8</v>
      </c>
      <c r="E453" s="57">
        <v>16</v>
      </c>
      <c r="F453" s="38">
        <v>2.1</v>
      </c>
      <c r="G453" s="10">
        <v>888</v>
      </c>
      <c r="H453" s="7">
        <v>842</v>
      </c>
      <c r="I453" s="38">
        <v>94.8</v>
      </c>
      <c r="J453" s="10">
        <v>871</v>
      </c>
      <c r="K453" s="38">
        <v>98.1</v>
      </c>
      <c r="L453" s="7">
        <v>832</v>
      </c>
      <c r="M453" s="38">
        <v>93.7</v>
      </c>
      <c r="N453" s="10">
        <v>534</v>
      </c>
      <c r="O453" s="52">
        <v>331</v>
      </c>
      <c r="P453" s="65">
        <v>62</v>
      </c>
    </row>
    <row r="454" spans="1:16" ht="12.75">
      <c r="A454" s="3" t="s">
        <v>388</v>
      </c>
      <c r="B454" s="7">
        <v>218</v>
      </c>
      <c r="C454" s="7">
        <v>199</v>
      </c>
      <c r="D454" s="38">
        <v>91.3</v>
      </c>
      <c r="E454" s="57">
        <v>5</v>
      </c>
      <c r="F454" s="38">
        <v>2.3</v>
      </c>
      <c r="G454" s="10">
        <v>265</v>
      </c>
      <c r="H454" s="7">
        <v>250</v>
      </c>
      <c r="I454" s="38">
        <v>94.3</v>
      </c>
      <c r="J454" s="10">
        <v>260</v>
      </c>
      <c r="K454" s="38">
        <v>98.1</v>
      </c>
      <c r="L454" s="7">
        <v>252</v>
      </c>
      <c r="M454" s="38">
        <v>95.1</v>
      </c>
      <c r="N454" s="10">
        <v>132</v>
      </c>
      <c r="O454" s="52">
        <v>76</v>
      </c>
      <c r="P454" s="65">
        <v>57.6</v>
      </c>
    </row>
    <row r="455" spans="1:16" ht="12.75">
      <c r="A455" s="3" t="s">
        <v>389</v>
      </c>
      <c r="B455" s="7">
        <v>57</v>
      </c>
      <c r="C455" s="7">
        <v>44</v>
      </c>
      <c r="D455" s="38">
        <v>77.2</v>
      </c>
      <c r="E455" s="57">
        <v>0</v>
      </c>
      <c r="F455" s="38">
        <v>0</v>
      </c>
      <c r="G455" s="10">
        <v>74</v>
      </c>
      <c r="H455" s="7">
        <v>50</v>
      </c>
      <c r="I455" s="38">
        <v>67.6</v>
      </c>
      <c r="J455" s="10">
        <v>60</v>
      </c>
      <c r="K455" s="38">
        <v>81.1</v>
      </c>
      <c r="L455" s="7">
        <v>57</v>
      </c>
      <c r="M455" s="38">
        <v>77</v>
      </c>
      <c r="N455" s="10">
        <v>46</v>
      </c>
      <c r="O455" s="52">
        <v>23</v>
      </c>
      <c r="P455" s="65">
        <v>50</v>
      </c>
    </row>
    <row r="456" spans="1:16" ht="12.75">
      <c r="A456" s="3" t="s">
        <v>390</v>
      </c>
      <c r="B456" s="7">
        <v>119</v>
      </c>
      <c r="C456" s="7">
        <v>114</v>
      </c>
      <c r="D456" s="38">
        <v>95.8</v>
      </c>
      <c r="E456" s="57">
        <v>4</v>
      </c>
      <c r="F456" s="38">
        <v>3.4</v>
      </c>
      <c r="G456" s="10">
        <v>139</v>
      </c>
      <c r="H456" s="7">
        <v>129</v>
      </c>
      <c r="I456" s="38">
        <v>92.8</v>
      </c>
      <c r="J456" s="10">
        <v>135</v>
      </c>
      <c r="K456" s="38">
        <v>97.1</v>
      </c>
      <c r="L456" s="7">
        <v>128</v>
      </c>
      <c r="M456" s="38">
        <v>92.1</v>
      </c>
      <c r="N456" s="10">
        <v>85</v>
      </c>
      <c r="O456" s="52">
        <v>49</v>
      </c>
      <c r="P456" s="65">
        <v>57.6</v>
      </c>
    </row>
    <row r="457" spans="1:16" ht="12.75">
      <c r="A457" s="3" t="s">
        <v>391</v>
      </c>
      <c r="B457" s="7">
        <v>1018</v>
      </c>
      <c r="C457" s="7">
        <v>969</v>
      </c>
      <c r="D457" s="38">
        <v>95.2</v>
      </c>
      <c r="E457" s="57">
        <v>22</v>
      </c>
      <c r="F457" s="38">
        <v>2.2</v>
      </c>
      <c r="G457" s="10">
        <v>1087</v>
      </c>
      <c r="H457" s="7">
        <v>999</v>
      </c>
      <c r="I457" s="38">
        <v>91.9</v>
      </c>
      <c r="J457" s="10">
        <v>1066</v>
      </c>
      <c r="K457" s="38">
        <v>98.1</v>
      </c>
      <c r="L457" s="7">
        <v>1005</v>
      </c>
      <c r="M457" s="38">
        <v>92.5</v>
      </c>
      <c r="N457" s="10">
        <v>532</v>
      </c>
      <c r="O457" s="52">
        <v>293</v>
      </c>
      <c r="P457" s="65">
        <v>55.1</v>
      </c>
    </row>
    <row r="458" spans="1:16" ht="12.75">
      <c r="A458" s="3" t="s">
        <v>392</v>
      </c>
      <c r="B458" s="7">
        <v>415</v>
      </c>
      <c r="C458" s="7">
        <v>390</v>
      </c>
      <c r="D458" s="38">
        <v>94</v>
      </c>
      <c r="E458" s="57">
        <v>10</v>
      </c>
      <c r="F458" s="38">
        <v>2.4</v>
      </c>
      <c r="G458" s="10">
        <v>571</v>
      </c>
      <c r="H458" s="7">
        <v>553</v>
      </c>
      <c r="I458" s="38">
        <v>96.8</v>
      </c>
      <c r="J458" s="10">
        <v>565</v>
      </c>
      <c r="K458" s="38">
        <v>98.9</v>
      </c>
      <c r="L458" s="7">
        <v>553</v>
      </c>
      <c r="M458" s="38">
        <v>96.8</v>
      </c>
      <c r="N458" s="10">
        <v>268</v>
      </c>
      <c r="O458" s="52">
        <v>170</v>
      </c>
      <c r="P458" s="65">
        <v>63.4</v>
      </c>
    </row>
    <row r="459" spans="1:16" ht="12.75">
      <c r="A459" s="3" t="s">
        <v>393</v>
      </c>
      <c r="B459" s="7">
        <v>119</v>
      </c>
      <c r="C459" s="7">
        <v>108</v>
      </c>
      <c r="D459" s="38">
        <v>90.8</v>
      </c>
      <c r="E459" s="57">
        <v>3</v>
      </c>
      <c r="F459" s="38">
        <v>2.5</v>
      </c>
      <c r="G459" s="10">
        <v>137</v>
      </c>
      <c r="H459" s="7">
        <v>133</v>
      </c>
      <c r="I459" s="38">
        <v>97.1</v>
      </c>
      <c r="J459" s="10">
        <v>136</v>
      </c>
      <c r="K459" s="38">
        <v>99.3</v>
      </c>
      <c r="L459" s="7">
        <v>132</v>
      </c>
      <c r="M459" s="38">
        <v>96.4</v>
      </c>
      <c r="N459" s="10">
        <v>78</v>
      </c>
      <c r="O459" s="52">
        <v>51</v>
      </c>
      <c r="P459" s="65">
        <v>65.4</v>
      </c>
    </row>
    <row r="460" spans="1:16" ht="12.75">
      <c r="A460" s="3" t="s">
        <v>394</v>
      </c>
      <c r="B460" s="7">
        <v>442</v>
      </c>
      <c r="C460" s="7">
        <v>406</v>
      </c>
      <c r="D460" s="38">
        <v>91.9</v>
      </c>
      <c r="E460" s="57">
        <v>16</v>
      </c>
      <c r="F460" s="38">
        <v>3.6</v>
      </c>
      <c r="G460" s="10">
        <v>516</v>
      </c>
      <c r="H460" s="7">
        <v>490</v>
      </c>
      <c r="I460" s="38">
        <v>95</v>
      </c>
      <c r="J460" s="10">
        <v>509</v>
      </c>
      <c r="K460" s="38">
        <v>98.6</v>
      </c>
      <c r="L460" s="7">
        <v>489</v>
      </c>
      <c r="M460" s="38">
        <v>94.8</v>
      </c>
      <c r="N460" s="10">
        <v>259</v>
      </c>
      <c r="O460" s="52">
        <v>146</v>
      </c>
      <c r="P460" s="65">
        <v>56.4</v>
      </c>
    </row>
    <row r="461" spans="1:16" ht="13.5" thickBot="1">
      <c r="A461" s="14" t="s">
        <v>397</v>
      </c>
      <c r="B461" s="15">
        <f>SUM(B428:B460)</f>
        <v>9558</v>
      </c>
      <c r="C461" s="15">
        <f>SUM(C428:C460)</f>
        <v>8867</v>
      </c>
      <c r="D461" s="42">
        <f>(C461/B461)*100</f>
        <v>92.7704540698891</v>
      </c>
      <c r="E461" s="15">
        <f>SUM(E428:E460)</f>
        <v>285</v>
      </c>
      <c r="F461" s="42">
        <f>(E461/B461)*100</f>
        <v>2.9817953546767106</v>
      </c>
      <c r="G461" s="15">
        <f>SUM(G428:G460)</f>
        <v>11502</v>
      </c>
      <c r="H461" s="15">
        <f>SUM(H428:H460)</f>
        <v>10822</v>
      </c>
      <c r="I461" s="42">
        <f>(H461/G461)*100</f>
        <v>94.08798469831333</v>
      </c>
      <c r="J461" s="15">
        <f>SUM(J428:J460)</f>
        <v>11299</v>
      </c>
      <c r="K461" s="42">
        <f>(J461/G461)*100</f>
        <v>98.23508954964353</v>
      </c>
      <c r="L461" s="15">
        <f>SUM(L428:L460)</f>
        <v>10838</v>
      </c>
      <c r="M461" s="42">
        <f>(L461/G461)*100</f>
        <v>94.22709094070596</v>
      </c>
      <c r="N461" s="53">
        <f>SUM(N428:N460)</f>
        <v>6048</v>
      </c>
      <c r="O461" s="53">
        <f>SUM(O428:O460)</f>
        <v>3686</v>
      </c>
      <c r="P461" s="66">
        <f>(O461/N461)*100</f>
        <v>60.945767195767196</v>
      </c>
    </row>
    <row r="462" spans="14:16" ht="13.5" thickTop="1">
      <c r="N462" s="5"/>
      <c r="O462" s="1"/>
      <c r="P462" s="39"/>
    </row>
    <row r="463" spans="1:16" ht="13.5" thickBot="1">
      <c r="A463" s="14" t="s">
        <v>419</v>
      </c>
      <c r="B463" s="15">
        <f>SUM(B32+B63+B79+B108+B118+B178+B208+B265+B336+B353+B424+B461)</f>
        <v>180738</v>
      </c>
      <c r="C463" s="15">
        <f>SUM(C32+C63+C79+C108+C118+C178+C208+C265+C336+C353+C424+C461)</f>
        <v>166788</v>
      </c>
      <c r="D463" s="42">
        <f>(C463/B463)*100</f>
        <v>92.28164525445672</v>
      </c>
      <c r="E463" s="15">
        <f>SUM(E32+E63+E79+E108+E118+E178+E208+E265+E336+E353+E424+E461)</f>
        <v>4362</v>
      </c>
      <c r="F463" s="42">
        <f>(E463/B463)*100</f>
        <v>2.4134382365634233</v>
      </c>
      <c r="G463" s="15">
        <f>SUM(G32+G63+G79+G108+G118+G178+G208+G265+G336+G353+G424+G461)</f>
        <v>198462</v>
      </c>
      <c r="H463" s="15">
        <f>SUM(H32+H63+H79+H108+H118+H178+H208+H265+H336+H353+H424+H461)</f>
        <v>184859</v>
      </c>
      <c r="I463" s="42">
        <f>(H463/G463)*100</f>
        <v>93.14579113381907</v>
      </c>
      <c r="J463" s="15">
        <f>SUM(J32+J63+J79+J108+J118+J178+J208+J265+J336+J353+J424+J461)</f>
        <v>193717</v>
      </c>
      <c r="K463" s="42">
        <f>(J463/G463)*100</f>
        <v>97.60911408733158</v>
      </c>
      <c r="L463" s="15">
        <f>SUM(L32+L63+L79+L108+L118+L178+L208+L265+L336+L353+L424+L461)</f>
        <v>184336</v>
      </c>
      <c r="M463" s="42">
        <f>(L463/G463)*100</f>
        <v>92.88226461488848</v>
      </c>
      <c r="N463" s="53">
        <f>SUM(N32+N63+N79+N108+N118+N178+N208+N265+N336+N353+N424+N461)</f>
        <v>97175</v>
      </c>
      <c r="O463" s="53">
        <f>SUM(O32+O63+O79+O108+O118+O178+O208+O265+O336+O353+O424+O461)</f>
        <v>56427</v>
      </c>
      <c r="P463" s="66">
        <f>(O463/N463)*100</f>
        <v>58.067404167738616</v>
      </c>
    </row>
    <row r="464" ht="13.5" thickTop="1"/>
  </sheetData>
  <sheetProtection/>
  <mergeCells count="96">
    <mergeCell ref="H6:I6"/>
    <mergeCell ref="J179:M179"/>
    <mergeCell ref="J209:M209"/>
    <mergeCell ref="J64:M64"/>
    <mergeCell ref="J80:M80"/>
    <mergeCell ref="J109:M109"/>
    <mergeCell ref="H179:I179"/>
    <mergeCell ref="H209:I209"/>
    <mergeCell ref="H80:I80"/>
    <mergeCell ref="H64:I64"/>
    <mergeCell ref="A109:A110"/>
    <mergeCell ref="G109:G110"/>
    <mergeCell ref="H109:I109"/>
    <mergeCell ref="C6:F6"/>
    <mergeCell ref="C33:F33"/>
    <mergeCell ref="J119:M119"/>
    <mergeCell ref="J6:M6"/>
    <mergeCell ref="J33:M33"/>
    <mergeCell ref="G6:G7"/>
    <mergeCell ref="H33:I33"/>
    <mergeCell ref="A179:A180"/>
    <mergeCell ref="A33:A34"/>
    <mergeCell ref="A6:A7"/>
    <mergeCell ref="A80:A81"/>
    <mergeCell ref="A64:A65"/>
    <mergeCell ref="B80:B81"/>
    <mergeCell ref="B64:B65"/>
    <mergeCell ref="B33:B34"/>
    <mergeCell ref="A119:A120"/>
    <mergeCell ref="B109:B110"/>
    <mergeCell ref="J337:M337"/>
    <mergeCell ref="J354:M354"/>
    <mergeCell ref="H337:I337"/>
    <mergeCell ref="H266:I266"/>
    <mergeCell ref="B337:B338"/>
    <mergeCell ref="B6:B7"/>
    <mergeCell ref="B209:B210"/>
    <mergeCell ref="B179:B180"/>
    <mergeCell ref="B119:B120"/>
    <mergeCell ref="H119:I119"/>
    <mergeCell ref="A425:A426"/>
    <mergeCell ref="B425:B426"/>
    <mergeCell ref="H425:I425"/>
    <mergeCell ref="J425:M425"/>
    <mergeCell ref="G425:G426"/>
    <mergeCell ref="C425:F425"/>
    <mergeCell ref="A354:A355"/>
    <mergeCell ref="B354:B355"/>
    <mergeCell ref="G33:G34"/>
    <mergeCell ref="G64:G65"/>
    <mergeCell ref="G80:G81"/>
    <mergeCell ref="G209:G210"/>
    <mergeCell ref="A266:A267"/>
    <mergeCell ref="B266:B267"/>
    <mergeCell ref="A337:A338"/>
    <mergeCell ref="A209:A210"/>
    <mergeCell ref="G337:G338"/>
    <mergeCell ref="G354:G355"/>
    <mergeCell ref="G119:G120"/>
    <mergeCell ref="G179:G180"/>
    <mergeCell ref="G266:G267"/>
    <mergeCell ref="N6:N7"/>
    <mergeCell ref="N109:N110"/>
    <mergeCell ref="N266:N267"/>
    <mergeCell ref="H354:I354"/>
    <mergeCell ref="J266:M266"/>
    <mergeCell ref="O6:P6"/>
    <mergeCell ref="N33:N34"/>
    <mergeCell ref="O33:P33"/>
    <mergeCell ref="N64:N65"/>
    <mergeCell ref="O64:P64"/>
    <mergeCell ref="N80:N81"/>
    <mergeCell ref="O80:P80"/>
    <mergeCell ref="O109:P109"/>
    <mergeCell ref="N119:N120"/>
    <mergeCell ref="O119:P119"/>
    <mergeCell ref="N179:N180"/>
    <mergeCell ref="O179:P179"/>
    <mergeCell ref="N209:N210"/>
    <mergeCell ref="O209:P209"/>
    <mergeCell ref="O266:P266"/>
    <mergeCell ref="N337:N338"/>
    <mergeCell ref="O337:P337"/>
    <mergeCell ref="N354:N355"/>
    <mergeCell ref="O354:P354"/>
    <mergeCell ref="N425:N426"/>
    <mergeCell ref="O425:P425"/>
    <mergeCell ref="C337:F337"/>
    <mergeCell ref="C354:F354"/>
    <mergeCell ref="C64:F64"/>
    <mergeCell ref="C80:F80"/>
    <mergeCell ref="C109:F109"/>
    <mergeCell ref="C119:F119"/>
    <mergeCell ref="C209:F209"/>
    <mergeCell ref="C266:F266"/>
    <mergeCell ref="C179:F179"/>
  </mergeCells>
  <conditionalFormatting sqref="D355 I119:I120 I80:I81 D338 M6:M7 D267 D180 K80:K81 A463 I266:I267 D210 I33:I34 I209:I210 I64:I65 A1:A2 I109:I110 K64:K65 K109:K110 I337:I338 I354:I355 K119:K120 I179:I180 D7 I6:I7 K33:K34 K6:K7 M33:M34 D34 M64:M65 D65 M80:M81 D81 M109:M110 D110 M119:M120 D120 M179:M180 K179:K180 M209:M210 K209:K210 M266:M267 K266:K267 M337:M338 K337:K338 M354:M355 K354:K355 M425:M426 D426 I425:I426 K425:K426 A6:A284 A286:A461">
    <cfRule type="cellIs" priority="40" dxfId="0" operator="lessThan" stopIfTrue="1">
      <formula>0.9</formula>
    </cfRule>
  </conditionalFormatting>
  <conditionalFormatting sqref="M463 I463 K463 M340:M353 K357:K424 D463 D9:D32 D112:D118 D36:D63 D67:D79 D83:D108 D122:D178 D182:D208 D340:D353 I340:I353 K340:K353 M357:M424 D357:D424 I357:I424 K428:K461 M428:M461 D428:D461 I428:I461 I212:I265 K212:K265 M212:M265 D212:D265 D269:D336 I269:I336 K269:K336 M269:M336 I9:I32 K9:K32 M9:M32">
    <cfRule type="cellIs" priority="42" dxfId="0" operator="lessThan" stopIfTrue="1">
      <formula>90</formula>
    </cfRule>
  </conditionalFormatting>
  <conditionalFormatting sqref="A285">
    <cfRule type="cellIs" priority="33" dxfId="0" operator="lessThan" stopIfTrue="1">
      <formula>0.9</formula>
    </cfRule>
  </conditionalFormatting>
  <conditionalFormatting sqref="I36:I63">
    <cfRule type="cellIs" priority="29" dxfId="0" operator="lessThan" stopIfTrue="1">
      <formula>90</formula>
    </cfRule>
  </conditionalFormatting>
  <conditionalFormatting sqref="K36:K63">
    <cfRule type="cellIs" priority="28" dxfId="0" operator="lessThan" stopIfTrue="1">
      <formula>90</formula>
    </cfRule>
  </conditionalFormatting>
  <conditionalFormatting sqref="M36:M63">
    <cfRule type="cellIs" priority="27" dxfId="0" operator="lessThan" stopIfTrue="1">
      <formula>90</formula>
    </cfRule>
  </conditionalFormatting>
  <conditionalFormatting sqref="I67:I79">
    <cfRule type="cellIs" priority="24" dxfId="0" operator="lessThan" stopIfTrue="1">
      <formula>90</formula>
    </cfRule>
  </conditionalFormatting>
  <conditionalFormatting sqref="K67:K79">
    <cfRule type="cellIs" priority="23" dxfId="0" operator="lessThan" stopIfTrue="1">
      <formula>90</formula>
    </cfRule>
  </conditionalFormatting>
  <conditionalFormatting sqref="M67:M79">
    <cfRule type="cellIs" priority="22" dxfId="0" operator="lessThan" stopIfTrue="1">
      <formula>90</formula>
    </cfRule>
  </conditionalFormatting>
  <conditionalFormatting sqref="I83:I108">
    <cfRule type="cellIs" priority="19" dxfId="0" operator="lessThan" stopIfTrue="1">
      <formula>90</formula>
    </cfRule>
  </conditionalFormatting>
  <conditionalFormatting sqref="K83:K108">
    <cfRule type="cellIs" priority="18" dxfId="0" operator="lessThan" stopIfTrue="1">
      <formula>90</formula>
    </cfRule>
  </conditionalFormatting>
  <conditionalFormatting sqref="M83:M108">
    <cfRule type="cellIs" priority="17" dxfId="0" operator="lessThan" stopIfTrue="1">
      <formula>90</formula>
    </cfRule>
  </conditionalFormatting>
  <conditionalFormatting sqref="I112:I118">
    <cfRule type="cellIs" priority="14" dxfId="0" operator="lessThan" stopIfTrue="1">
      <formula>90</formula>
    </cfRule>
  </conditionalFormatting>
  <conditionalFormatting sqref="K112:K118">
    <cfRule type="cellIs" priority="13" dxfId="0" operator="lessThan" stopIfTrue="1">
      <formula>90</formula>
    </cfRule>
  </conditionalFormatting>
  <conditionalFormatting sqref="M112:M118">
    <cfRule type="cellIs" priority="12" dxfId="0" operator="lessThan" stopIfTrue="1">
      <formula>90</formula>
    </cfRule>
  </conditionalFormatting>
  <conditionalFormatting sqref="I122:I178">
    <cfRule type="cellIs" priority="9" dxfId="0" operator="lessThan" stopIfTrue="1">
      <formula>90</formula>
    </cfRule>
  </conditionalFormatting>
  <conditionalFormatting sqref="K122:K178">
    <cfRule type="cellIs" priority="8" dxfId="0" operator="lessThan" stopIfTrue="1">
      <formula>90</formula>
    </cfRule>
  </conditionalFormatting>
  <conditionalFormatting sqref="M122:M178">
    <cfRule type="cellIs" priority="7" dxfId="0" operator="lessThan" stopIfTrue="1">
      <formula>90</formula>
    </cfRule>
  </conditionalFormatting>
  <conditionalFormatting sqref="I182:I208">
    <cfRule type="cellIs" priority="4" dxfId="0" operator="lessThan" stopIfTrue="1">
      <formula>90</formula>
    </cfRule>
  </conditionalFormatting>
  <conditionalFormatting sqref="K182:K208">
    <cfRule type="cellIs" priority="3" dxfId="0" operator="lessThan" stopIfTrue="1">
      <formula>90</formula>
    </cfRule>
  </conditionalFormatting>
  <conditionalFormatting sqref="M182:M208">
    <cfRule type="cellIs" priority="2" dxfId="0" operator="lessThan" stopIfTrue="1">
      <formula>90</formula>
    </cfRule>
  </conditionalFormatting>
  <printOptions/>
  <pageMargins left="0.7874015748031497" right="0.1968503937007874" top="0.7874015748031497" bottom="0.7874015748031497" header="0.5118110236220472" footer="0.5118110236220472"/>
  <pageSetup fitToHeight="17" horizontalDpi="600" verticalDpi="600" orientation="landscape" paperSize="9" scale="74" r:id="rId1"/>
  <headerFooter alignWithMargins="0">
    <oddFooter>&amp;L&amp;"Times New Roman,Regular"&amp;9&amp;Z&amp;F&amp;C&amp;"Times New Roman,Regular"&amp;9&amp;A</oddFooter>
  </headerFooter>
  <rowBreaks count="12" manualBreakCount="12">
    <brk id="32" max="255" man="1"/>
    <brk id="63" max="255" man="1"/>
    <brk id="79" max="255" man="1"/>
    <brk id="108" max="255" man="1"/>
    <brk id="118" max="255" man="1"/>
    <brk id="178" max="255" man="1"/>
    <brk id="208" max="255" man="1"/>
    <brk id="265" max="255" man="1"/>
    <brk id="336" max="255" man="1"/>
    <brk id="353" max="255" man="1"/>
    <brk id="424" max="255" man="1"/>
    <brk id="4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I527"/>
  <sheetViews>
    <sheetView zoomScalePageLayoutView="0" workbookViewId="0" topLeftCell="A493">
      <selection activeCell="A527" sqref="A527"/>
    </sheetView>
  </sheetViews>
  <sheetFormatPr defaultColWidth="9.140625" defaultRowHeight="12.75"/>
  <cols>
    <col min="1" max="1" width="41.7109375" style="1" customWidth="1"/>
    <col min="2" max="3" width="9.7109375" style="1" customWidth="1"/>
    <col min="4" max="4" width="9.7109375" style="48" customWidth="1"/>
    <col min="5" max="5" width="11.7109375" style="58" customWidth="1"/>
    <col min="6" max="6" width="9.7109375" style="48" customWidth="1"/>
    <col min="7" max="7" width="9.7109375" style="5" customWidth="1"/>
    <col min="8" max="8" width="9.7109375" style="1" customWidth="1"/>
    <col min="9" max="9" width="9.7109375" style="39" customWidth="1"/>
    <col min="10" max="10" width="9.7109375" style="1" customWidth="1"/>
    <col min="11" max="11" width="9.7109375" style="39" customWidth="1"/>
    <col min="12" max="12" width="9.7109375" style="1" customWidth="1"/>
    <col min="13" max="13" width="9.7109375" style="39" customWidth="1"/>
    <col min="14" max="15" width="9.7109375" style="28" customWidth="1"/>
    <col min="16" max="16" width="9.7109375" style="69" customWidth="1"/>
    <col min="17" max="16384" width="9.140625" style="28" customWidth="1"/>
  </cols>
  <sheetData>
    <row r="1" spans="1:18" s="23" customFormat="1" ht="18.75">
      <c r="A1" s="25" t="s">
        <v>463</v>
      </c>
      <c r="B1" s="1"/>
      <c r="C1" s="1"/>
      <c r="D1" s="48"/>
      <c r="E1" s="58"/>
      <c r="F1" s="48"/>
      <c r="G1" s="5"/>
      <c r="H1" s="1"/>
      <c r="I1" s="39"/>
      <c r="J1" s="1"/>
      <c r="K1" s="39"/>
      <c r="L1" s="1"/>
      <c r="M1" s="39"/>
      <c r="N1" s="1"/>
      <c r="O1" s="5"/>
      <c r="P1" s="48"/>
      <c r="Q1" s="5"/>
      <c r="R1" s="1"/>
    </row>
    <row r="2" spans="1:18" s="23" customFormat="1" ht="18.75">
      <c r="A2" s="25" t="s">
        <v>459</v>
      </c>
      <c r="B2" s="1"/>
      <c r="C2" s="1"/>
      <c r="D2" s="48"/>
      <c r="E2" s="58"/>
      <c r="F2" s="48"/>
      <c r="G2" s="5"/>
      <c r="H2" s="1"/>
      <c r="I2" s="39"/>
      <c r="J2" s="1"/>
      <c r="K2" s="39"/>
      <c r="L2" s="1"/>
      <c r="M2" s="39"/>
      <c r="N2" s="1"/>
      <c r="O2" s="5"/>
      <c r="P2" s="48"/>
      <c r="Q2" s="5"/>
      <c r="R2" s="1"/>
    </row>
    <row r="3" spans="1:18" s="23" customFormat="1" ht="12.75" customHeight="1">
      <c r="A3" s="24" t="s">
        <v>456</v>
      </c>
      <c r="B3" s="1"/>
      <c r="C3" s="1"/>
      <c r="D3" s="48"/>
      <c r="E3" s="58"/>
      <c r="F3" s="48"/>
      <c r="G3" s="5"/>
      <c r="H3" s="26"/>
      <c r="I3" s="27" t="s">
        <v>460</v>
      </c>
      <c r="K3" s="47"/>
      <c r="N3" s="1"/>
      <c r="O3" s="5"/>
      <c r="P3" s="48"/>
      <c r="Q3" s="5"/>
      <c r="R3" s="1"/>
    </row>
    <row r="4" spans="1:18" s="23" customFormat="1" ht="12.75" customHeight="1">
      <c r="A4" s="9" t="s">
        <v>454</v>
      </c>
      <c r="B4" s="1"/>
      <c r="C4" s="1"/>
      <c r="D4" s="48"/>
      <c r="E4" s="58"/>
      <c r="F4" s="48"/>
      <c r="G4" s="5"/>
      <c r="H4" s="50"/>
      <c r="I4" s="43"/>
      <c r="K4" s="47"/>
      <c r="N4" s="1"/>
      <c r="O4" s="5"/>
      <c r="P4" s="48"/>
      <c r="Q4" s="5"/>
      <c r="R4" s="1"/>
    </row>
    <row r="5" spans="1:18" s="23" customFormat="1" ht="4.5" customHeight="1">
      <c r="A5" s="24"/>
      <c r="B5" s="1"/>
      <c r="C5" s="1"/>
      <c r="D5" s="48"/>
      <c r="E5" s="58"/>
      <c r="F5" s="48"/>
      <c r="G5" s="5"/>
      <c r="H5" s="1"/>
      <c r="I5" s="44"/>
      <c r="J5" s="27"/>
      <c r="K5" s="39"/>
      <c r="L5" s="1"/>
      <c r="M5" s="39"/>
      <c r="N5" s="1"/>
      <c r="O5" s="5"/>
      <c r="P5" s="48"/>
      <c r="Q5" s="5"/>
      <c r="R5" s="1"/>
    </row>
    <row r="6" spans="1:243" s="30" customFormat="1" ht="25.5" customHeight="1">
      <c r="A6" s="81" t="s">
        <v>396</v>
      </c>
      <c r="B6" s="92" t="s">
        <v>470</v>
      </c>
      <c r="C6" s="72" t="s">
        <v>476</v>
      </c>
      <c r="D6" s="73"/>
      <c r="E6" s="73"/>
      <c r="F6" s="74"/>
      <c r="G6" s="90" t="s">
        <v>471</v>
      </c>
      <c r="H6" s="75" t="s">
        <v>472</v>
      </c>
      <c r="I6" s="77"/>
      <c r="J6" s="75" t="s">
        <v>473</v>
      </c>
      <c r="K6" s="76"/>
      <c r="L6" s="76"/>
      <c r="M6" s="77"/>
      <c r="N6" s="88" t="s">
        <v>474</v>
      </c>
      <c r="O6" s="86" t="s">
        <v>475</v>
      </c>
      <c r="P6" s="87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</row>
    <row r="7" spans="1:16" s="31" customFormat="1" ht="25.5" customHeight="1">
      <c r="A7" s="82"/>
      <c r="B7" s="91"/>
      <c r="C7" s="56" t="s">
        <v>445</v>
      </c>
      <c r="D7" s="45" t="s">
        <v>395</v>
      </c>
      <c r="E7" s="56" t="s">
        <v>457</v>
      </c>
      <c r="F7" s="45" t="s">
        <v>395</v>
      </c>
      <c r="G7" s="91"/>
      <c r="H7" s="33" t="s">
        <v>446</v>
      </c>
      <c r="I7" s="40" t="s">
        <v>395</v>
      </c>
      <c r="J7" s="33" t="s">
        <v>447</v>
      </c>
      <c r="K7" s="40" t="s">
        <v>395</v>
      </c>
      <c r="L7" s="33" t="s">
        <v>446</v>
      </c>
      <c r="M7" s="40" t="s">
        <v>395</v>
      </c>
      <c r="N7" s="89"/>
      <c r="O7" s="51" t="s">
        <v>453</v>
      </c>
      <c r="P7" s="63" t="s">
        <v>395</v>
      </c>
    </row>
    <row r="8" spans="1:16" s="22" customFormat="1" ht="18.75">
      <c r="A8" s="2" t="s">
        <v>421</v>
      </c>
      <c r="B8" s="3"/>
      <c r="C8" s="3"/>
      <c r="D8" s="49"/>
      <c r="E8" s="59"/>
      <c r="F8" s="49"/>
      <c r="G8" s="3"/>
      <c r="H8" s="3"/>
      <c r="I8" s="49"/>
      <c r="J8" s="34"/>
      <c r="K8" s="49"/>
      <c r="L8" s="3"/>
      <c r="M8" s="49"/>
      <c r="N8" s="32"/>
      <c r="O8" s="32"/>
      <c r="P8" s="64"/>
    </row>
    <row r="9" spans="1:16" ht="12.75">
      <c r="A9" s="3" t="s">
        <v>1</v>
      </c>
      <c r="B9" s="7">
        <v>125</v>
      </c>
      <c r="C9" s="7">
        <v>119</v>
      </c>
      <c r="D9" s="38">
        <v>95.2</v>
      </c>
      <c r="E9" s="60">
        <v>2</v>
      </c>
      <c r="F9" s="38">
        <v>1.6</v>
      </c>
      <c r="G9" s="7">
        <v>118</v>
      </c>
      <c r="H9" s="7">
        <v>112</v>
      </c>
      <c r="I9" s="38">
        <v>94.9</v>
      </c>
      <c r="J9" s="7">
        <v>117</v>
      </c>
      <c r="K9" s="38">
        <v>99.2</v>
      </c>
      <c r="L9" s="7">
        <v>112</v>
      </c>
      <c r="M9" s="38">
        <v>94.9</v>
      </c>
      <c r="N9" s="52">
        <v>66</v>
      </c>
      <c r="O9" s="52">
        <v>48</v>
      </c>
      <c r="P9" s="38">
        <v>72.7</v>
      </c>
    </row>
    <row r="10" spans="1:16" ht="12.75">
      <c r="A10" s="3" t="s">
        <v>2</v>
      </c>
      <c r="B10" s="7">
        <v>95</v>
      </c>
      <c r="C10" s="7">
        <v>90</v>
      </c>
      <c r="D10" s="38">
        <v>94.7</v>
      </c>
      <c r="E10" s="60">
        <v>3</v>
      </c>
      <c r="F10" s="38">
        <v>3.2</v>
      </c>
      <c r="G10" s="7">
        <v>154</v>
      </c>
      <c r="H10" s="7">
        <v>152</v>
      </c>
      <c r="I10" s="38">
        <v>98.7</v>
      </c>
      <c r="J10" s="7">
        <v>153</v>
      </c>
      <c r="K10" s="38">
        <v>99.4</v>
      </c>
      <c r="L10" s="7">
        <v>152</v>
      </c>
      <c r="M10" s="38">
        <v>98.7</v>
      </c>
      <c r="N10" s="52">
        <v>66</v>
      </c>
      <c r="O10" s="52">
        <v>40</v>
      </c>
      <c r="P10" s="38">
        <v>60.6</v>
      </c>
    </row>
    <row r="11" spans="1:16" ht="12.75">
      <c r="A11" s="3" t="s">
        <v>3</v>
      </c>
      <c r="B11" s="7">
        <v>72</v>
      </c>
      <c r="C11" s="7">
        <v>66</v>
      </c>
      <c r="D11" s="38">
        <v>91.7</v>
      </c>
      <c r="E11" s="60">
        <v>2</v>
      </c>
      <c r="F11" s="38">
        <v>2.8</v>
      </c>
      <c r="G11" s="7">
        <v>90</v>
      </c>
      <c r="H11" s="7">
        <v>88</v>
      </c>
      <c r="I11" s="38">
        <v>97.8</v>
      </c>
      <c r="J11" s="7">
        <v>90</v>
      </c>
      <c r="K11" s="38">
        <v>100</v>
      </c>
      <c r="L11" s="7">
        <v>86</v>
      </c>
      <c r="M11" s="38">
        <v>95.6</v>
      </c>
      <c r="N11" s="52">
        <v>55</v>
      </c>
      <c r="O11" s="52">
        <v>33</v>
      </c>
      <c r="P11" s="38">
        <v>60</v>
      </c>
    </row>
    <row r="12" spans="1:16" ht="12.75">
      <c r="A12" s="3" t="s">
        <v>4</v>
      </c>
      <c r="B12" s="7">
        <v>115</v>
      </c>
      <c r="C12" s="7">
        <v>108</v>
      </c>
      <c r="D12" s="38">
        <v>93.9</v>
      </c>
      <c r="E12" s="60">
        <v>3</v>
      </c>
      <c r="F12" s="38">
        <v>2.6</v>
      </c>
      <c r="G12" s="7">
        <v>119</v>
      </c>
      <c r="H12" s="7">
        <v>116</v>
      </c>
      <c r="I12" s="38">
        <v>97.5</v>
      </c>
      <c r="J12" s="7">
        <v>118</v>
      </c>
      <c r="K12" s="38">
        <v>99.2</v>
      </c>
      <c r="L12" s="7">
        <v>116</v>
      </c>
      <c r="M12" s="38">
        <v>97.5</v>
      </c>
      <c r="N12" s="52">
        <v>48</v>
      </c>
      <c r="O12" s="52">
        <v>22</v>
      </c>
      <c r="P12" s="38">
        <v>45.8</v>
      </c>
    </row>
    <row r="13" spans="1:16" ht="12.75">
      <c r="A13" s="3" t="s">
        <v>5</v>
      </c>
      <c r="B13" s="7">
        <v>250</v>
      </c>
      <c r="C13" s="7">
        <v>233</v>
      </c>
      <c r="D13" s="38">
        <v>93.2</v>
      </c>
      <c r="E13" s="60">
        <v>9</v>
      </c>
      <c r="F13" s="38">
        <v>3.6</v>
      </c>
      <c r="G13" s="7">
        <v>272</v>
      </c>
      <c r="H13" s="7">
        <v>253</v>
      </c>
      <c r="I13" s="38">
        <v>93</v>
      </c>
      <c r="J13" s="7">
        <v>269</v>
      </c>
      <c r="K13" s="38">
        <v>98.9</v>
      </c>
      <c r="L13" s="7">
        <v>251</v>
      </c>
      <c r="M13" s="38">
        <v>92.3</v>
      </c>
      <c r="N13" s="52">
        <v>157</v>
      </c>
      <c r="O13" s="52">
        <v>115</v>
      </c>
      <c r="P13" s="38">
        <v>73.2</v>
      </c>
    </row>
    <row r="14" spans="1:16" ht="12.75">
      <c r="A14" s="3" t="s">
        <v>6</v>
      </c>
      <c r="B14" s="7">
        <v>159</v>
      </c>
      <c r="C14" s="7">
        <v>144</v>
      </c>
      <c r="D14" s="38">
        <v>90.6</v>
      </c>
      <c r="E14" s="60">
        <v>7</v>
      </c>
      <c r="F14" s="38">
        <v>4.4</v>
      </c>
      <c r="G14" s="7">
        <v>205</v>
      </c>
      <c r="H14" s="7">
        <v>200</v>
      </c>
      <c r="I14" s="38">
        <v>97.6</v>
      </c>
      <c r="J14" s="7">
        <v>205</v>
      </c>
      <c r="K14" s="38">
        <v>100</v>
      </c>
      <c r="L14" s="7">
        <v>198</v>
      </c>
      <c r="M14" s="38">
        <v>96.6</v>
      </c>
      <c r="N14" s="52">
        <v>111</v>
      </c>
      <c r="O14" s="52">
        <v>65</v>
      </c>
      <c r="P14" s="38">
        <v>58.6</v>
      </c>
    </row>
    <row r="15" spans="1:16" ht="12.75">
      <c r="A15" s="3" t="s">
        <v>0</v>
      </c>
      <c r="B15" s="7">
        <v>1610</v>
      </c>
      <c r="C15" s="7">
        <v>1488</v>
      </c>
      <c r="D15" s="38">
        <v>92.4</v>
      </c>
      <c r="E15" s="60">
        <v>45</v>
      </c>
      <c r="F15" s="38">
        <v>2.8</v>
      </c>
      <c r="G15" s="7">
        <v>1425</v>
      </c>
      <c r="H15" s="7">
        <v>1349</v>
      </c>
      <c r="I15" s="38">
        <v>94.7</v>
      </c>
      <c r="J15" s="7">
        <v>1399</v>
      </c>
      <c r="K15" s="38">
        <v>98.2</v>
      </c>
      <c r="L15" s="7">
        <v>1343</v>
      </c>
      <c r="M15" s="38">
        <v>94.2</v>
      </c>
      <c r="N15" s="52">
        <v>745</v>
      </c>
      <c r="O15" s="52">
        <v>444</v>
      </c>
      <c r="P15" s="38">
        <v>59.6</v>
      </c>
    </row>
    <row r="16" spans="1:16" ht="12.75">
      <c r="A16" s="3" t="s">
        <v>7</v>
      </c>
      <c r="B16" s="7">
        <v>129</v>
      </c>
      <c r="C16" s="7">
        <v>120</v>
      </c>
      <c r="D16" s="38">
        <v>93</v>
      </c>
      <c r="E16" s="60">
        <v>6</v>
      </c>
      <c r="F16" s="38">
        <v>4.7</v>
      </c>
      <c r="G16" s="7">
        <v>192</v>
      </c>
      <c r="H16" s="7">
        <v>190</v>
      </c>
      <c r="I16" s="38">
        <v>99</v>
      </c>
      <c r="J16" s="7">
        <v>192</v>
      </c>
      <c r="K16" s="38">
        <v>100</v>
      </c>
      <c r="L16" s="7">
        <v>190</v>
      </c>
      <c r="M16" s="38">
        <v>99</v>
      </c>
      <c r="N16" s="52">
        <v>89</v>
      </c>
      <c r="O16" s="52">
        <v>49</v>
      </c>
      <c r="P16" s="38">
        <v>55.1</v>
      </c>
    </row>
    <row r="17" spans="1:16" ht="12.75">
      <c r="A17" s="3" t="s">
        <v>8</v>
      </c>
      <c r="B17" s="7">
        <v>152</v>
      </c>
      <c r="C17" s="7">
        <v>142</v>
      </c>
      <c r="D17" s="38">
        <v>93.4</v>
      </c>
      <c r="E17" s="60">
        <v>1</v>
      </c>
      <c r="F17" s="38">
        <v>0.7</v>
      </c>
      <c r="G17" s="7">
        <v>220</v>
      </c>
      <c r="H17" s="7">
        <v>216</v>
      </c>
      <c r="I17" s="38">
        <v>98.2</v>
      </c>
      <c r="J17" s="7">
        <v>219</v>
      </c>
      <c r="K17" s="38">
        <v>99.5</v>
      </c>
      <c r="L17" s="7">
        <v>213</v>
      </c>
      <c r="M17" s="38">
        <v>96.8</v>
      </c>
      <c r="N17" s="52">
        <v>116</v>
      </c>
      <c r="O17" s="52">
        <v>85</v>
      </c>
      <c r="P17" s="38">
        <v>73.3</v>
      </c>
    </row>
    <row r="18" spans="1:16" ht="12.75">
      <c r="A18" s="3" t="s">
        <v>9</v>
      </c>
      <c r="B18" s="7">
        <v>331</v>
      </c>
      <c r="C18" s="7">
        <v>313</v>
      </c>
      <c r="D18" s="38">
        <v>94.6</v>
      </c>
      <c r="E18" s="60">
        <v>8</v>
      </c>
      <c r="F18" s="38">
        <v>2.4</v>
      </c>
      <c r="G18" s="7">
        <v>433</v>
      </c>
      <c r="H18" s="7">
        <v>419</v>
      </c>
      <c r="I18" s="38">
        <v>96.8</v>
      </c>
      <c r="J18" s="7">
        <v>430</v>
      </c>
      <c r="K18" s="38">
        <v>99.3</v>
      </c>
      <c r="L18" s="7">
        <v>419</v>
      </c>
      <c r="M18" s="38">
        <v>96.8</v>
      </c>
      <c r="N18" s="52">
        <v>201</v>
      </c>
      <c r="O18" s="52">
        <v>119</v>
      </c>
      <c r="P18" s="38">
        <v>59.2</v>
      </c>
    </row>
    <row r="19" spans="1:16" ht="12.75">
      <c r="A19" s="3" t="s">
        <v>10</v>
      </c>
      <c r="B19" s="7">
        <v>230</v>
      </c>
      <c r="C19" s="7">
        <v>215</v>
      </c>
      <c r="D19" s="38">
        <v>93.5</v>
      </c>
      <c r="E19" s="60">
        <v>7</v>
      </c>
      <c r="F19" s="38">
        <v>3</v>
      </c>
      <c r="G19" s="7">
        <v>228</v>
      </c>
      <c r="H19" s="7">
        <v>224</v>
      </c>
      <c r="I19" s="38">
        <v>98.2</v>
      </c>
      <c r="J19" s="7">
        <v>226</v>
      </c>
      <c r="K19" s="38">
        <v>99.1</v>
      </c>
      <c r="L19" s="7">
        <v>224</v>
      </c>
      <c r="M19" s="38">
        <v>98.2</v>
      </c>
      <c r="N19" s="52">
        <v>128</v>
      </c>
      <c r="O19" s="52">
        <v>84</v>
      </c>
      <c r="P19" s="38">
        <v>65.6</v>
      </c>
    </row>
    <row r="20" spans="1:16" ht="12.75">
      <c r="A20" s="3" t="s">
        <v>11</v>
      </c>
      <c r="B20" s="7">
        <v>126</v>
      </c>
      <c r="C20" s="7">
        <v>119</v>
      </c>
      <c r="D20" s="38">
        <v>94.4</v>
      </c>
      <c r="E20" s="60">
        <v>1</v>
      </c>
      <c r="F20" s="38">
        <v>0.8</v>
      </c>
      <c r="G20" s="7">
        <v>141</v>
      </c>
      <c r="H20" s="7">
        <v>133</v>
      </c>
      <c r="I20" s="38">
        <v>94.3</v>
      </c>
      <c r="J20" s="7">
        <v>139</v>
      </c>
      <c r="K20" s="38">
        <v>98.6</v>
      </c>
      <c r="L20" s="7">
        <v>131</v>
      </c>
      <c r="M20" s="38">
        <v>92.9</v>
      </c>
      <c r="N20" s="52">
        <v>61</v>
      </c>
      <c r="O20" s="52">
        <v>38</v>
      </c>
      <c r="P20" s="38">
        <v>62.3</v>
      </c>
    </row>
    <row r="21" spans="1:16" ht="12.75">
      <c r="A21" s="3" t="s">
        <v>12</v>
      </c>
      <c r="B21" s="7">
        <v>111</v>
      </c>
      <c r="C21" s="7">
        <v>104</v>
      </c>
      <c r="D21" s="38">
        <v>93.7</v>
      </c>
      <c r="E21" s="60">
        <v>1</v>
      </c>
      <c r="F21" s="38">
        <v>0.9</v>
      </c>
      <c r="G21" s="7">
        <v>131</v>
      </c>
      <c r="H21" s="7">
        <v>129</v>
      </c>
      <c r="I21" s="38">
        <v>98.5</v>
      </c>
      <c r="J21" s="7">
        <v>130</v>
      </c>
      <c r="K21" s="38">
        <v>99.2</v>
      </c>
      <c r="L21" s="7">
        <v>129</v>
      </c>
      <c r="M21" s="38">
        <v>98.5</v>
      </c>
      <c r="N21" s="52">
        <v>72</v>
      </c>
      <c r="O21" s="52">
        <v>46</v>
      </c>
      <c r="P21" s="38">
        <v>63.9</v>
      </c>
    </row>
    <row r="22" spans="1:16" ht="12.75">
      <c r="A22" s="3" t="s">
        <v>13</v>
      </c>
      <c r="B22" s="7">
        <v>113</v>
      </c>
      <c r="C22" s="7">
        <v>107</v>
      </c>
      <c r="D22" s="38">
        <v>94.7</v>
      </c>
      <c r="E22" s="60">
        <v>1</v>
      </c>
      <c r="F22" s="38">
        <v>0.9</v>
      </c>
      <c r="G22" s="7">
        <v>152</v>
      </c>
      <c r="H22" s="7">
        <v>150</v>
      </c>
      <c r="I22" s="38">
        <v>98.7</v>
      </c>
      <c r="J22" s="7">
        <v>152</v>
      </c>
      <c r="K22" s="38">
        <v>100</v>
      </c>
      <c r="L22" s="7">
        <v>149</v>
      </c>
      <c r="M22" s="38">
        <v>98</v>
      </c>
      <c r="N22" s="52">
        <v>80</v>
      </c>
      <c r="O22" s="52">
        <v>49</v>
      </c>
      <c r="P22" s="38">
        <v>61.3</v>
      </c>
    </row>
    <row r="23" spans="1:16" ht="12.75">
      <c r="A23" s="3" t="s">
        <v>416</v>
      </c>
      <c r="B23" s="7">
        <v>359</v>
      </c>
      <c r="C23" s="7">
        <v>338</v>
      </c>
      <c r="D23" s="38">
        <v>94.2</v>
      </c>
      <c r="E23" s="60">
        <v>5</v>
      </c>
      <c r="F23" s="38">
        <v>1.4</v>
      </c>
      <c r="G23" s="7">
        <v>444</v>
      </c>
      <c r="H23" s="7">
        <v>425</v>
      </c>
      <c r="I23" s="38">
        <v>95.7</v>
      </c>
      <c r="J23" s="7">
        <v>440</v>
      </c>
      <c r="K23" s="38">
        <v>99.1</v>
      </c>
      <c r="L23" s="7">
        <v>424</v>
      </c>
      <c r="M23" s="38">
        <v>95.5</v>
      </c>
      <c r="N23" s="52">
        <v>219</v>
      </c>
      <c r="O23" s="52">
        <v>155</v>
      </c>
      <c r="P23" s="38">
        <v>70.8</v>
      </c>
    </row>
    <row r="24" spans="1:16" ht="12.75">
      <c r="A24" s="3" t="s">
        <v>14</v>
      </c>
      <c r="B24" s="7">
        <v>98</v>
      </c>
      <c r="C24" s="7">
        <v>96</v>
      </c>
      <c r="D24" s="38">
        <v>98</v>
      </c>
      <c r="E24" s="60">
        <v>1</v>
      </c>
      <c r="F24" s="38">
        <v>1</v>
      </c>
      <c r="G24" s="7">
        <v>153</v>
      </c>
      <c r="H24" s="7">
        <v>148</v>
      </c>
      <c r="I24" s="38">
        <v>96.7</v>
      </c>
      <c r="J24" s="7">
        <v>151</v>
      </c>
      <c r="K24" s="38">
        <v>98.7</v>
      </c>
      <c r="L24" s="7">
        <v>148</v>
      </c>
      <c r="M24" s="38">
        <v>96.7</v>
      </c>
      <c r="N24" s="52">
        <v>71</v>
      </c>
      <c r="O24" s="52">
        <v>50</v>
      </c>
      <c r="P24" s="38">
        <v>70.4</v>
      </c>
    </row>
    <row r="25" spans="1:16" ht="12.75">
      <c r="A25" s="3" t="s">
        <v>15</v>
      </c>
      <c r="B25" s="7">
        <v>173</v>
      </c>
      <c r="C25" s="7">
        <v>167</v>
      </c>
      <c r="D25" s="38">
        <v>96.5</v>
      </c>
      <c r="E25" s="60">
        <v>2</v>
      </c>
      <c r="F25" s="38">
        <v>1.2</v>
      </c>
      <c r="G25" s="7">
        <v>190</v>
      </c>
      <c r="H25" s="7">
        <v>186</v>
      </c>
      <c r="I25" s="38">
        <v>97.9</v>
      </c>
      <c r="J25" s="7">
        <v>189</v>
      </c>
      <c r="K25" s="38">
        <v>99.5</v>
      </c>
      <c r="L25" s="7">
        <v>185</v>
      </c>
      <c r="M25" s="38">
        <v>97.4</v>
      </c>
      <c r="N25" s="52">
        <v>101</v>
      </c>
      <c r="O25" s="52">
        <v>71</v>
      </c>
      <c r="P25" s="38">
        <v>70.3</v>
      </c>
    </row>
    <row r="26" spans="1:16" ht="12.75">
      <c r="A26" s="3" t="s">
        <v>16</v>
      </c>
      <c r="B26" s="7">
        <v>340</v>
      </c>
      <c r="C26" s="7">
        <v>325</v>
      </c>
      <c r="D26" s="38">
        <v>95.6</v>
      </c>
      <c r="E26" s="60">
        <v>11</v>
      </c>
      <c r="F26" s="38">
        <v>3.2</v>
      </c>
      <c r="G26" s="7">
        <v>404</v>
      </c>
      <c r="H26" s="7">
        <v>393</v>
      </c>
      <c r="I26" s="38">
        <v>97.3</v>
      </c>
      <c r="J26" s="7">
        <v>400</v>
      </c>
      <c r="K26" s="38">
        <v>99</v>
      </c>
      <c r="L26" s="7">
        <v>392</v>
      </c>
      <c r="M26" s="38">
        <v>97</v>
      </c>
      <c r="N26" s="52">
        <v>188</v>
      </c>
      <c r="O26" s="52">
        <v>125</v>
      </c>
      <c r="P26" s="38">
        <v>66.5</v>
      </c>
    </row>
    <row r="27" spans="1:16" ht="12.75">
      <c r="A27" s="3" t="s">
        <v>17</v>
      </c>
      <c r="B27" s="7">
        <v>109</v>
      </c>
      <c r="C27" s="7">
        <v>102</v>
      </c>
      <c r="D27" s="38">
        <v>93.6</v>
      </c>
      <c r="E27" s="60">
        <v>1</v>
      </c>
      <c r="F27" s="38">
        <v>0.9</v>
      </c>
      <c r="G27" s="7">
        <v>114</v>
      </c>
      <c r="H27" s="7">
        <v>110</v>
      </c>
      <c r="I27" s="38">
        <v>96.5</v>
      </c>
      <c r="J27" s="7">
        <v>112</v>
      </c>
      <c r="K27" s="38">
        <v>98.2</v>
      </c>
      <c r="L27" s="7">
        <v>110</v>
      </c>
      <c r="M27" s="38">
        <v>96.5</v>
      </c>
      <c r="N27" s="52">
        <v>53</v>
      </c>
      <c r="O27" s="52">
        <v>30</v>
      </c>
      <c r="P27" s="38">
        <v>56.6</v>
      </c>
    </row>
    <row r="28" spans="1:16" ht="12.75">
      <c r="A28" s="3" t="s">
        <v>18</v>
      </c>
      <c r="B28" s="7">
        <v>285</v>
      </c>
      <c r="C28" s="7">
        <v>261</v>
      </c>
      <c r="D28" s="38">
        <v>91.6</v>
      </c>
      <c r="E28" s="60">
        <v>4</v>
      </c>
      <c r="F28" s="38">
        <v>1.4</v>
      </c>
      <c r="G28" s="7">
        <v>317</v>
      </c>
      <c r="H28" s="7">
        <v>309</v>
      </c>
      <c r="I28" s="38">
        <v>97.5</v>
      </c>
      <c r="J28" s="7">
        <v>312</v>
      </c>
      <c r="K28" s="38">
        <v>98.4</v>
      </c>
      <c r="L28" s="7">
        <v>308</v>
      </c>
      <c r="M28" s="38">
        <v>97.2</v>
      </c>
      <c r="N28" s="52">
        <v>150</v>
      </c>
      <c r="O28" s="52">
        <v>93</v>
      </c>
      <c r="P28" s="38">
        <v>62</v>
      </c>
    </row>
    <row r="29" spans="1:16" ht="12.75">
      <c r="A29" s="3" t="s">
        <v>19</v>
      </c>
      <c r="B29" s="7">
        <v>152</v>
      </c>
      <c r="C29" s="7">
        <v>143</v>
      </c>
      <c r="D29" s="38">
        <v>94.1</v>
      </c>
      <c r="E29" s="60">
        <v>4</v>
      </c>
      <c r="F29" s="38">
        <v>2.6</v>
      </c>
      <c r="G29" s="7">
        <v>180</v>
      </c>
      <c r="H29" s="7">
        <v>172</v>
      </c>
      <c r="I29" s="38">
        <v>95.6</v>
      </c>
      <c r="J29" s="7">
        <v>176</v>
      </c>
      <c r="K29" s="38">
        <v>97.8</v>
      </c>
      <c r="L29" s="7">
        <v>172</v>
      </c>
      <c r="M29" s="38">
        <v>95.6</v>
      </c>
      <c r="N29" s="52">
        <v>90</v>
      </c>
      <c r="O29" s="52">
        <v>65</v>
      </c>
      <c r="P29" s="38">
        <v>72.2</v>
      </c>
    </row>
    <row r="30" spans="1:16" ht="12.75">
      <c r="A30" s="3" t="s">
        <v>20</v>
      </c>
      <c r="B30" s="7">
        <v>154</v>
      </c>
      <c r="C30" s="7">
        <v>144</v>
      </c>
      <c r="D30" s="38">
        <v>93.5</v>
      </c>
      <c r="E30" s="60">
        <v>6</v>
      </c>
      <c r="F30" s="38">
        <v>3.9</v>
      </c>
      <c r="G30" s="7">
        <v>214</v>
      </c>
      <c r="H30" s="7">
        <v>212</v>
      </c>
      <c r="I30" s="38">
        <v>99.1</v>
      </c>
      <c r="J30" s="7">
        <v>213</v>
      </c>
      <c r="K30" s="38">
        <v>99.5</v>
      </c>
      <c r="L30" s="7">
        <v>211</v>
      </c>
      <c r="M30" s="38">
        <v>98.6</v>
      </c>
      <c r="N30" s="52">
        <v>94</v>
      </c>
      <c r="O30" s="52">
        <v>56</v>
      </c>
      <c r="P30" s="38">
        <v>59.6</v>
      </c>
    </row>
    <row r="31" spans="1:16" ht="12.75">
      <c r="A31" s="4" t="s">
        <v>21</v>
      </c>
      <c r="B31" s="7">
        <v>234</v>
      </c>
      <c r="C31" s="7">
        <v>217</v>
      </c>
      <c r="D31" s="38">
        <v>92.7</v>
      </c>
      <c r="E31" s="60">
        <v>7</v>
      </c>
      <c r="F31" s="38">
        <v>3</v>
      </c>
      <c r="G31" s="7">
        <v>272</v>
      </c>
      <c r="H31" s="7">
        <v>266</v>
      </c>
      <c r="I31" s="38">
        <v>97.8</v>
      </c>
      <c r="J31" s="7">
        <v>270</v>
      </c>
      <c r="K31" s="38">
        <v>99.3</v>
      </c>
      <c r="L31" s="7">
        <v>265</v>
      </c>
      <c r="M31" s="38">
        <v>97.4</v>
      </c>
      <c r="N31" s="52">
        <v>144</v>
      </c>
      <c r="O31" s="52">
        <v>91</v>
      </c>
      <c r="P31" s="38">
        <v>63.2</v>
      </c>
    </row>
    <row r="32" spans="1:16" ht="13.5" thickBot="1">
      <c r="A32" s="14" t="s">
        <v>397</v>
      </c>
      <c r="B32" s="15">
        <f>SUM(B9:B31)</f>
        <v>5522</v>
      </c>
      <c r="C32" s="15">
        <f>SUM(C9:C31)</f>
        <v>5161</v>
      </c>
      <c r="D32" s="42">
        <f>(C32/B32)*100</f>
        <v>93.46251358203548</v>
      </c>
      <c r="E32" s="15">
        <f>SUM(E9:E31)</f>
        <v>137</v>
      </c>
      <c r="F32" s="42">
        <f>(E32/B32)*100</f>
        <v>2.4809851503078595</v>
      </c>
      <c r="G32" s="15">
        <f>SUM(G9:G31)</f>
        <v>6168</v>
      </c>
      <c r="H32" s="15">
        <f>SUM(H9:H31)</f>
        <v>5952</v>
      </c>
      <c r="I32" s="42">
        <f>(H32/G32)*100</f>
        <v>96.49805447470817</v>
      </c>
      <c r="J32" s="15">
        <f>SUM(J9:J31)</f>
        <v>6102</v>
      </c>
      <c r="K32" s="42">
        <f>(J32/G32)*100</f>
        <v>98.92996108949417</v>
      </c>
      <c r="L32" s="15">
        <f>SUM(L9:L31)</f>
        <v>5928</v>
      </c>
      <c r="M32" s="42">
        <f>(L32/G32)*100</f>
        <v>96.10894941634241</v>
      </c>
      <c r="N32" s="53">
        <f>SUM(N9:N31)</f>
        <v>3105</v>
      </c>
      <c r="O32" s="53">
        <f>SUM(O9:O31)</f>
        <v>1973</v>
      </c>
      <c r="P32" s="42">
        <f>(O32/N32)*100</f>
        <v>63.5426731078905</v>
      </c>
    </row>
    <row r="33" spans="1:243" s="30" customFormat="1" ht="25.5" customHeight="1" thickTop="1">
      <c r="A33" s="81" t="s">
        <v>396</v>
      </c>
      <c r="B33" s="92" t="s">
        <v>470</v>
      </c>
      <c r="C33" s="72" t="s">
        <v>476</v>
      </c>
      <c r="D33" s="73"/>
      <c r="E33" s="73"/>
      <c r="F33" s="74"/>
      <c r="G33" s="90" t="s">
        <v>471</v>
      </c>
      <c r="H33" s="75" t="s">
        <v>472</v>
      </c>
      <c r="I33" s="77"/>
      <c r="J33" s="75" t="s">
        <v>473</v>
      </c>
      <c r="K33" s="76"/>
      <c r="L33" s="76"/>
      <c r="M33" s="77"/>
      <c r="N33" s="88" t="s">
        <v>474</v>
      </c>
      <c r="O33" s="86" t="s">
        <v>475</v>
      </c>
      <c r="P33" s="87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</row>
    <row r="34" spans="1:16" s="31" customFormat="1" ht="25.5" customHeight="1">
      <c r="A34" s="82"/>
      <c r="B34" s="91"/>
      <c r="C34" s="56" t="s">
        <v>445</v>
      </c>
      <c r="D34" s="45" t="s">
        <v>395</v>
      </c>
      <c r="E34" s="56" t="s">
        <v>457</v>
      </c>
      <c r="F34" s="45" t="s">
        <v>395</v>
      </c>
      <c r="G34" s="91"/>
      <c r="H34" s="33" t="s">
        <v>446</v>
      </c>
      <c r="I34" s="40" t="s">
        <v>395</v>
      </c>
      <c r="J34" s="33" t="s">
        <v>447</v>
      </c>
      <c r="K34" s="40" t="s">
        <v>395</v>
      </c>
      <c r="L34" s="33" t="s">
        <v>446</v>
      </c>
      <c r="M34" s="40" t="s">
        <v>395</v>
      </c>
      <c r="N34" s="89"/>
      <c r="O34" s="51" t="s">
        <v>453</v>
      </c>
      <c r="P34" s="63" t="s">
        <v>395</v>
      </c>
    </row>
    <row r="35" spans="1:16" s="22" customFormat="1" ht="18.75">
      <c r="A35" s="2" t="s">
        <v>422</v>
      </c>
      <c r="B35" s="3"/>
      <c r="C35" s="3"/>
      <c r="D35" s="49"/>
      <c r="E35" s="59"/>
      <c r="F35" s="49"/>
      <c r="G35" s="3"/>
      <c r="H35" s="3"/>
      <c r="I35" s="49"/>
      <c r="J35" s="34"/>
      <c r="K35" s="49"/>
      <c r="L35" s="3"/>
      <c r="M35" s="49"/>
      <c r="N35" s="32"/>
      <c r="O35" s="32"/>
      <c r="P35" s="64"/>
    </row>
    <row r="36" spans="1:16" ht="12.75">
      <c r="A36" s="3" t="s">
        <v>23</v>
      </c>
      <c r="B36" s="7">
        <v>375</v>
      </c>
      <c r="C36" s="7">
        <v>356</v>
      </c>
      <c r="D36" s="38">
        <v>94.9</v>
      </c>
      <c r="E36" s="60">
        <v>9</v>
      </c>
      <c r="F36" s="38">
        <v>2.4</v>
      </c>
      <c r="G36" s="10">
        <v>389</v>
      </c>
      <c r="H36" s="7">
        <v>380</v>
      </c>
      <c r="I36" s="38">
        <v>97.7</v>
      </c>
      <c r="J36" s="10">
        <v>385</v>
      </c>
      <c r="K36" s="38">
        <v>99</v>
      </c>
      <c r="L36" s="7">
        <v>378</v>
      </c>
      <c r="M36" s="38">
        <v>97.2</v>
      </c>
      <c r="N36" s="10">
        <v>170</v>
      </c>
      <c r="O36" s="52">
        <v>109</v>
      </c>
      <c r="P36" s="38">
        <v>64.1</v>
      </c>
    </row>
    <row r="37" spans="1:16" ht="12.75">
      <c r="A37" s="3" t="s">
        <v>24</v>
      </c>
      <c r="B37" s="7">
        <v>45</v>
      </c>
      <c r="C37" s="7">
        <v>41</v>
      </c>
      <c r="D37" s="38">
        <v>91.1</v>
      </c>
      <c r="E37" s="60">
        <v>0</v>
      </c>
      <c r="F37" s="38">
        <v>0</v>
      </c>
      <c r="G37" s="10">
        <v>44</v>
      </c>
      <c r="H37" s="7">
        <v>41</v>
      </c>
      <c r="I37" s="38">
        <v>93.2</v>
      </c>
      <c r="J37" s="10">
        <v>43</v>
      </c>
      <c r="K37" s="38">
        <v>97.7</v>
      </c>
      <c r="L37" s="7">
        <v>41</v>
      </c>
      <c r="M37" s="38">
        <v>93.2</v>
      </c>
      <c r="N37" s="10">
        <v>23</v>
      </c>
      <c r="O37" s="52">
        <v>13</v>
      </c>
      <c r="P37" s="38">
        <v>56.5</v>
      </c>
    </row>
    <row r="38" spans="1:16" ht="12.75">
      <c r="A38" s="3" t="s">
        <v>25</v>
      </c>
      <c r="B38" s="7">
        <v>229</v>
      </c>
      <c r="C38" s="7">
        <v>219</v>
      </c>
      <c r="D38" s="38">
        <v>95.6</v>
      </c>
      <c r="E38" s="60">
        <v>2</v>
      </c>
      <c r="F38" s="38">
        <v>0.9</v>
      </c>
      <c r="G38" s="10">
        <v>279</v>
      </c>
      <c r="H38" s="7">
        <v>270</v>
      </c>
      <c r="I38" s="38">
        <v>96.8</v>
      </c>
      <c r="J38" s="10">
        <v>278</v>
      </c>
      <c r="K38" s="38">
        <v>99.6</v>
      </c>
      <c r="L38" s="7">
        <v>269</v>
      </c>
      <c r="M38" s="38">
        <v>96.4</v>
      </c>
      <c r="N38" s="10">
        <v>113</v>
      </c>
      <c r="O38" s="52">
        <v>86</v>
      </c>
      <c r="P38" s="38">
        <v>76.1</v>
      </c>
    </row>
    <row r="39" spans="1:16" ht="12.75">
      <c r="A39" s="3" t="s">
        <v>415</v>
      </c>
      <c r="B39" s="7">
        <v>216</v>
      </c>
      <c r="C39" s="7">
        <v>201</v>
      </c>
      <c r="D39" s="38">
        <v>93.1</v>
      </c>
      <c r="E39" s="60">
        <v>2</v>
      </c>
      <c r="F39" s="38">
        <v>0.9</v>
      </c>
      <c r="G39" s="10">
        <v>247</v>
      </c>
      <c r="H39" s="7">
        <v>235</v>
      </c>
      <c r="I39" s="38">
        <v>95.1</v>
      </c>
      <c r="J39" s="10">
        <v>240</v>
      </c>
      <c r="K39" s="38">
        <v>97.2</v>
      </c>
      <c r="L39" s="7">
        <v>233</v>
      </c>
      <c r="M39" s="38">
        <v>94.3</v>
      </c>
      <c r="N39" s="10">
        <v>124</v>
      </c>
      <c r="O39" s="52">
        <v>78</v>
      </c>
      <c r="P39" s="38">
        <v>62.9</v>
      </c>
    </row>
    <row r="40" spans="1:16" ht="12.75">
      <c r="A40" s="3" t="s">
        <v>26</v>
      </c>
      <c r="B40" s="7">
        <v>274</v>
      </c>
      <c r="C40" s="7">
        <v>256</v>
      </c>
      <c r="D40" s="38">
        <v>93.4</v>
      </c>
      <c r="E40" s="60">
        <v>6</v>
      </c>
      <c r="F40" s="38">
        <v>2.2</v>
      </c>
      <c r="G40" s="10">
        <v>320</v>
      </c>
      <c r="H40" s="7">
        <v>316</v>
      </c>
      <c r="I40" s="38">
        <v>98.8</v>
      </c>
      <c r="J40" s="10">
        <v>319</v>
      </c>
      <c r="K40" s="38">
        <v>99.7</v>
      </c>
      <c r="L40" s="7">
        <v>315</v>
      </c>
      <c r="M40" s="38">
        <v>98.4</v>
      </c>
      <c r="N40" s="10">
        <v>137</v>
      </c>
      <c r="O40" s="52">
        <v>86</v>
      </c>
      <c r="P40" s="38">
        <v>62.8</v>
      </c>
    </row>
    <row r="41" spans="1:16" ht="12.75">
      <c r="A41" s="3" t="s">
        <v>27</v>
      </c>
      <c r="B41" s="7">
        <v>105</v>
      </c>
      <c r="C41" s="7">
        <v>100</v>
      </c>
      <c r="D41" s="38">
        <v>95.2</v>
      </c>
      <c r="E41" s="60">
        <v>2</v>
      </c>
      <c r="F41" s="38">
        <v>1.9</v>
      </c>
      <c r="G41" s="10">
        <v>114</v>
      </c>
      <c r="H41" s="7">
        <v>110</v>
      </c>
      <c r="I41" s="38">
        <v>96.5</v>
      </c>
      <c r="J41" s="10">
        <v>112</v>
      </c>
      <c r="K41" s="38">
        <v>98.2</v>
      </c>
      <c r="L41" s="7">
        <v>110</v>
      </c>
      <c r="M41" s="38">
        <v>96.5</v>
      </c>
      <c r="N41" s="10">
        <v>57</v>
      </c>
      <c r="O41" s="52">
        <v>38</v>
      </c>
      <c r="P41" s="38">
        <v>66.7</v>
      </c>
    </row>
    <row r="42" spans="1:16" ht="12.75">
      <c r="A42" s="3" t="s">
        <v>28</v>
      </c>
      <c r="B42" s="7">
        <v>229</v>
      </c>
      <c r="C42" s="7">
        <v>222</v>
      </c>
      <c r="D42" s="38">
        <v>96.9</v>
      </c>
      <c r="E42" s="60">
        <v>3</v>
      </c>
      <c r="F42" s="38">
        <v>1.3</v>
      </c>
      <c r="G42" s="10">
        <v>248</v>
      </c>
      <c r="H42" s="7">
        <v>239</v>
      </c>
      <c r="I42" s="38">
        <v>96.4</v>
      </c>
      <c r="J42" s="10">
        <v>240</v>
      </c>
      <c r="K42" s="38">
        <v>96.8</v>
      </c>
      <c r="L42" s="7">
        <v>237</v>
      </c>
      <c r="M42" s="38">
        <v>95.6</v>
      </c>
      <c r="N42" s="10">
        <v>136</v>
      </c>
      <c r="O42" s="52">
        <v>100</v>
      </c>
      <c r="P42" s="38">
        <v>73.5</v>
      </c>
    </row>
    <row r="43" spans="1:16" ht="12.75">
      <c r="A43" s="3" t="s">
        <v>29</v>
      </c>
      <c r="B43" s="7">
        <v>97</v>
      </c>
      <c r="C43" s="7">
        <v>93</v>
      </c>
      <c r="D43" s="38">
        <v>95.9</v>
      </c>
      <c r="E43" s="60">
        <v>2</v>
      </c>
      <c r="F43" s="38">
        <v>2.1</v>
      </c>
      <c r="G43" s="10">
        <v>135</v>
      </c>
      <c r="H43" s="7">
        <v>129</v>
      </c>
      <c r="I43" s="38">
        <v>95.6</v>
      </c>
      <c r="J43" s="10">
        <v>133</v>
      </c>
      <c r="K43" s="38">
        <v>98.5</v>
      </c>
      <c r="L43" s="7">
        <v>128</v>
      </c>
      <c r="M43" s="38">
        <v>94.8</v>
      </c>
      <c r="N43" s="10">
        <v>44</v>
      </c>
      <c r="O43" s="52">
        <v>31</v>
      </c>
      <c r="P43" s="38">
        <v>70.5</v>
      </c>
    </row>
    <row r="44" spans="1:16" ht="12.75">
      <c r="A44" s="3" t="s">
        <v>30</v>
      </c>
      <c r="B44" s="7">
        <v>163</v>
      </c>
      <c r="C44" s="7">
        <v>154</v>
      </c>
      <c r="D44" s="38">
        <v>94.5</v>
      </c>
      <c r="E44" s="60">
        <v>6</v>
      </c>
      <c r="F44" s="38">
        <v>3.7</v>
      </c>
      <c r="G44" s="10">
        <v>193</v>
      </c>
      <c r="H44" s="7">
        <v>188</v>
      </c>
      <c r="I44" s="38">
        <v>97.4</v>
      </c>
      <c r="J44" s="10">
        <v>192</v>
      </c>
      <c r="K44" s="38">
        <v>99.5</v>
      </c>
      <c r="L44" s="7">
        <v>188</v>
      </c>
      <c r="M44" s="38">
        <v>97.4</v>
      </c>
      <c r="N44" s="10">
        <v>77</v>
      </c>
      <c r="O44" s="52">
        <v>57</v>
      </c>
      <c r="P44" s="38">
        <v>74</v>
      </c>
    </row>
    <row r="45" spans="1:16" ht="12.75">
      <c r="A45" s="3" t="s">
        <v>31</v>
      </c>
      <c r="B45" s="7">
        <v>461</v>
      </c>
      <c r="C45" s="7">
        <v>431</v>
      </c>
      <c r="D45" s="38">
        <v>93.5</v>
      </c>
      <c r="E45" s="60">
        <v>17</v>
      </c>
      <c r="F45" s="38">
        <v>3.7</v>
      </c>
      <c r="G45" s="10">
        <v>525</v>
      </c>
      <c r="H45" s="7">
        <v>505</v>
      </c>
      <c r="I45" s="38">
        <v>96.2</v>
      </c>
      <c r="J45" s="10">
        <v>514</v>
      </c>
      <c r="K45" s="38">
        <v>97.9</v>
      </c>
      <c r="L45" s="7">
        <v>499</v>
      </c>
      <c r="M45" s="38">
        <v>95</v>
      </c>
      <c r="N45" s="10">
        <v>259</v>
      </c>
      <c r="O45" s="52">
        <v>163</v>
      </c>
      <c r="P45" s="38">
        <v>62.9</v>
      </c>
    </row>
    <row r="46" spans="1:16" ht="12.75">
      <c r="A46" s="3" t="s">
        <v>32</v>
      </c>
      <c r="B46" s="7">
        <v>130</v>
      </c>
      <c r="C46" s="7">
        <v>120</v>
      </c>
      <c r="D46" s="38">
        <v>92.3</v>
      </c>
      <c r="E46" s="60">
        <v>2</v>
      </c>
      <c r="F46" s="38">
        <v>1.5</v>
      </c>
      <c r="G46" s="10">
        <v>140</v>
      </c>
      <c r="H46" s="7">
        <v>135</v>
      </c>
      <c r="I46" s="38">
        <v>96.4</v>
      </c>
      <c r="J46" s="10">
        <v>137</v>
      </c>
      <c r="K46" s="38">
        <v>97.9</v>
      </c>
      <c r="L46" s="7">
        <v>135</v>
      </c>
      <c r="M46" s="38">
        <v>96.4</v>
      </c>
      <c r="N46" s="10">
        <v>70</v>
      </c>
      <c r="O46" s="52">
        <v>50</v>
      </c>
      <c r="P46" s="38">
        <v>71.4</v>
      </c>
    </row>
    <row r="47" spans="1:16" ht="12.75">
      <c r="A47" s="3" t="s">
        <v>33</v>
      </c>
      <c r="B47" s="7">
        <v>142</v>
      </c>
      <c r="C47" s="7">
        <v>138</v>
      </c>
      <c r="D47" s="38">
        <v>97.2</v>
      </c>
      <c r="E47" s="60">
        <v>1</v>
      </c>
      <c r="F47" s="38">
        <v>0.7</v>
      </c>
      <c r="G47" s="10">
        <v>179</v>
      </c>
      <c r="H47" s="7">
        <v>172</v>
      </c>
      <c r="I47" s="38">
        <v>96.1</v>
      </c>
      <c r="J47" s="10">
        <v>178</v>
      </c>
      <c r="K47" s="38">
        <v>99.4</v>
      </c>
      <c r="L47" s="7">
        <v>171</v>
      </c>
      <c r="M47" s="38">
        <v>95.5</v>
      </c>
      <c r="N47" s="10">
        <v>65</v>
      </c>
      <c r="O47" s="52">
        <v>38</v>
      </c>
      <c r="P47" s="38">
        <v>58.5</v>
      </c>
    </row>
    <row r="48" spans="1:16" ht="12.75">
      <c r="A48" s="3" t="s">
        <v>34</v>
      </c>
      <c r="B48" s="7">
        <v>969</v>
      </c>
      <c r="C48" s="7">
        <v>893</v>
      </c>
      <c r="D48" s="38">
        <v>92.2</v>
      </c>
      <c r="E48" s="60">
        <v>23</v>
      </c>
      <c r="F48" s="38">
        <v>2.4</v>
      </c>
      <c r="G48" s="10">
        <v>927</v>
      </c>
      <c r="H48" s="7">
        <v>872</v>
      </c>
      <c r="I48" s="38">
        <v>94.1</v>
      </c>
      <c r="J48" s="10">
        <v>916</v>
      </c>
      <c r="K48" s="38">
        <v>98.8</v>
      </c>
      <c r="L48" s="7">
        <v>869</v>
      </c>
      <c r="M48" s="38">
        <v>93.7</v>
      </c>
      <c r="N48" s="10">
        <v>455</v>
      </c>
      <c r="O48" s="52">
        <v>293</v>
      </c>
      <c r="P48" s="38">
        <v>64.4</v>
      </c>
    </row>
    <row r="49" spans="1:16" ht="12.75">
      <c r="A49" s="3" t="s">
        <v>35</v>
      </c>
      <c r="B49" s="7">
        <v>109</v>
      </c>
      <c r="C49" s="7">
        <v>107</v>
      </c>
      <c r="D49" s="38">
        <v>98.2</v>
      </c>
      <c r="E49" s="60">
        <v>1</v>
      </c>
      <c r="F49" s="38">
        <v>0.9</v>
      </c>
      <c r="G49" s="10">
        <v>128</v>
      </c>
      <c r="H49" s="7">
        <v>121</v>
      </c>
      <c r="I49" s="38">
        <v>94.5</v>
      </c>
      <c r="J49" s="10">
        <v>125</v>
      </c>
      <c r="K49" s="38">
        <v>97.7</v>
      </c>
      <c r="L49" s="7">
        <v>119</v>
      </c>
      <c r="M49" s="38">
        <v>93</v>
      </c>
      <c r="N49" s="10">
        <v>78</v>
      </c>
      <c r="O49" s="52">
        <v>56</v>
      </c>
      <c r="P49" s="38">
        <v>71.8</v>
      </c>
    </row>
    <row r="50" spans="1:16" ht="12.75">
      <c r="A50" s="3" t="s">
        <v>36</v>
      </c>
      <c r="B50" s="7">
        <v>171</v>
      </c>
      <c r="C50" s="7">
        <v>162</v>
      </c>
      <c r="D50" s="38">
        <v>94.7</v>
      </c>
      <c r="E50" s="60">
        <v>4</v>
      </c>
      <c r="F50" s="38">
        <v>2.3</v>
      </c>
      <c r="G50" s="10">
        <v>172</v>
      </c>
      <c r="H50" s="7">
        <v>167</v>
      </c>
      <c r="I50" s="38">
        <v>97.1</v>
      </c>
      <c r="J50" s="10">
        <v>170</v>
      </c>
      <c r="K50" s="38">
        <v>98.8</v>
      </c>
      <c r="L50" s="7">
        <v>165</v>
      </c>
      <c r="M50" s="38">
        <v>95.9</v>
      </c>
      <c r="N50" s="10">
        <v>81</v>
      </c>
      <c r="O50" s="52">
        <v>49</v>
      </c>
      <c r="P50" s="38">
        <v>60.5</v>
      </c>
    </row>
    <row r="51" spans="1:16" ht="12.75">
      <c r="A51" s="3" t="s">
        <v>37</v>
      </c>
      <c r="B51" s="7">
        <v>150</v>
      </c>
      <c r="C51" s="7">
        <v>145</v>
      </c>
      <c r="D51" s="38">
        <v>96.7</v>
      </c>
      <c r="E51" s="60">
        <v>2</v>
      </c>
      <c r="F51" s="38">
        <v>1.3</v>
      </c>
      <c r="G51" s="10">
        <v>164</v>
      </c>
      <c r="H51" s="7">
        <v>159</v>
      </c>
      <c r="I51" s="38">
        <v>97</v>
      </c>
      <c r="J51" s="10">
        <v>164</v>
      </c>
      <c r="K51" s="38">
        <v>100</v>
      </c>
      <c r="L51" s="7">
        <v>160</v>
      </c>
      <c r="M51" s="38">
        <v>97.6</v>
      </c>
      <c r="N51" s="10">
        <v>82</v>
      </c>
      <c r="O51" s="52">
        <v>65</v>
      </c>
      <c r="P51" s="38">
        <v>79.3</v>
      </c>
    </row>
    <row r="52" spans="1:16" ht="12.75">
      <c r="A52" s="3" t="s">
        <v>448</v>
      </c>
      <c r="B52" s="7">
        <v>152</v>
      </c>
      <c r="C52" s="7">
        <v>145</v>
      </c>
      <c r="D52" s="38">
        <v>95.4</v>
      </c>
      <c r="E52" s="60">
        <v>2</v>
      </c>
      <c r="F52" s="38">
        <v>1.3</v>
      </c>
      <c r="G52" s="10">
        <v>206</v>
      </c>
      <c r="H52" s="7">
        <v>201</v>
      </c>
      <c r="I52" s="38">
        <v>97.6</v>
      </c>
      <c r="J52" s="10">
        <v>205</v>
      </c>
      <c r="K52" s="38">
        <v>99.5</v>
      </c>
      <c r="L52" s="7">
        <v>200</v>
      </c>
      <c r="M52" s="38">
        <v>97.1</v>
      </c>
      <c r="N52" s="10">
        <v>108</v>
      </c>
      <c r="O52" s="52">
        <v>76</v>
      </c>
      <c r="P52" s="38">
        <v>70.4</v>
      </c>
    </row>
    <row r="53" spans="1:16" ht="12.75">
      <c r="A53" s="3" t="s">
        <v>38</v>
      </c>
      <c r="B53" s="7">
        <v>277</v>
      </c>
      <c r="C53" s="7">
        <v>254</v>
      </c>
      <c r="D53" s="38">
        <v>91.7</v>
      </c>
      <c r="E53" s="60">
        <v>5</v>
      </c>
      <c r="F53" s="38">
        <v>1.8</v>
      </c>
      <c r="G53" s="10">
        <v>293</v>
      </c>
      <c r="H53" s="7">
        <v>287</v>
      </c>
      <c r="I53" s="38">
        <v>98</v>
      </c>
      <c r="J53" s="10">
        <v>291</v>
      </c>
      <c r="K53" s="38">
        <v>99.3</v>
      </c>
      <c r="L53" s="7">
        <v>283</v>
      </c>
      <c r="M53" s="38">
        <v>96.6</v>
      </c>
      <c r="N53" s="10">
        <v>193</v>
      </c>
      <c r="O53" s="52">
        <v>133</v>
      </c>
      <c r="P53" s="38">
        <v>68.9</v>
      </c>
    </row>
    <row r="54" spans="1:16" ht="12.75">
      <c r="A54" s="3" t="s">
        <v>39</v>
      </c>
      <c r="B54" s="7">
        <v>357</v>
      </c>
      <c r="C54" s="7">
        <v>337</v>
      </c>
      <c r="D54" s="38">
        <v>94.4</v>
      </c>
      <c r="E54" s="60">
        <v>4</v>
      </c>
      <c r="F54" s="38">
        <v>1.1</v>
      </c>
      <c r="G54" s="10">
        <v>452</v>
      </c>
      <c r="H54" s="7">
        <v>440</v>
      </c>
      <c r="I54" s="38">
        <v>97.3</v>
      </c>
      <c r="J54" s="10">
        <v>446</v>
      </c>
      <c r="K54" s="38">
        <v>98.7</v>
      </c>
      <c r="L54" s="7">
        <v>436</v>
      </c>
      <c r="M54" s="38">
        <v>96.5</v>
      </c>
      <c r="N54" s="10">
        <v>206</v>
      </c>
      <c r="O54" s="52">
        <v>140</v>
      </c>
      <c r="P54" s="38">
        <v>68</v>
      </c>
    </row>
    <row r="55" spans="1:16" ht="12.75">
      <c r="A55" s="3" t="s">
        <v>40</v>
      </c>
      <c r="B55" s="7">
        <v>8</v>
      </c>
      <c r="C55" s="7">
        <v>8</v>
      </c>
      <c r="D55" s="38">
        <v>100</v>
      </c>
      <c r="E55" s="60">
        <v>0</v>
      </c>
      <c r="F55" s="38">
        <v>0</v>
      </c>
      <c r="G55" s="10">
        <v>7</v>
      </c>
      <c r="H55" s="7">
        <v>7</v>
      </c>
      <c r="I55" s="38">
        <v>100</v>
      </c>
      <c r="J55" s="10">
        <v>7</v>
      </c>
      <c r="K55" s="38">
        <v>100</v>
      </c>
      <c r="L55" s="7">
        <v>7</v>
      </c>
      <c r="M55" s="38">
        <v>100</v>
      </c>
      <c r="N55" s="10">
        <v>5</v>
      </c>
      <c r="O55" s="52">
        <v>3</v>
      </c>
      <c r="P55" s="38">
        <v>60</v>
      </c>
    </row>
    <row r="56" spans="1:16" ht="12.75">
      <c r="A56" s="3" t="s">
        <v>41</v>
      </c>
      <c r="B56" s="7">
        <v>313</v>
      </c>
      <c r="C56" s="7">
        <v>301</v>
      </c>
      <c r="D56" s="38">
        <v>96.2</v>
      </c>
      <c r="E56" s="60">
        <v>4</v>
      </c>
      <c r="F56" s="38">
        <v>1.3</v>
      </c>
      <c r="G56" s="10">
        <v>394</v>
      </c>
      <c r="H56" s="7">
        <v>390</v>
      </c>
      <c r="I56" s="38">
        <v>99</v>
      </c>
      <c r="J56" s="10">
        <v>394</v>
      </c>
      <c r="K56" s="38">
        <v>100</v>
      </c>
      <c r="L56" s="7">
        <v>388</v>
      </c>
      <c r="M56" s="38">
        <v>98.5</v>
      </c>
      <c r="N56" s="10">
        <v>175</v>
      </c>
      <c r="O56" s="52">
        <v>119</v>
      </c>
      <c r="P56" s="38">
        <v>68</v>
      </c>
    </row>
    <row r="57" spans="1:16" ht="12.75">
      <c r="A57" s="3" t="s">
        <v>42</v>
      </c>
      <c r="B57" s="7">
        <v>594</v>
      </c>
      <c r="C57" s="7">
        <v>544</v>
      </c>
      <c r="D57" s="38">
        <v>91.6</v>
      </c>
      <c r="E57" s="60">
        <v>12</v>
      </c>
      <c r="F57" s="38">
        <v>2</v>
      </c>
      <c r="G57" s="10">
        <v>703</v>
      </c>
      <c r="H57" s="7">
        <v>676</v>
      </c>
      <c r="I57" s="38">
        <v>96.2</v>
      </c>
      <c r="J57" s="10">
        <v>697</v>
      </c>
      <c r="K57" s="38">
        <v>99.1</v>
      </c>
      <c r="L57" s="7">
        <v>671</v>
      </c>
      <c r="M57" s="38">
        <v>95.4</v>
      </c>
      <c r="N57" s="10">
        <v>366</v>
      </c>
      <c r="O57" s="52">
        <v>238</v>
      </c>
      <c r="P57" s="38">
        <v>65</v>
      </c>
    </row>
    <row r="58" spans="1:16" ht="12.75">
      <c r="A58" s="3" t="s">
        <v>449</v>
      </c>
      <c r="B58" s="7">
        <v>962</v>
      </c>
      <c r="C58" s="7">
        <v>915</v>
      </c>
      <c r="D58" s="38">
        <v>95.1</v>
      </c>
      <c r="E58" s="60">
        <v>20</v>
      </c>
      <c r="F58" s="38">
        <v>2.1</v>
      </c>
      <c r="G58" s="10">
        <v>1097</v>
      </c>
      <c r="H58" s="7">
        <v>1074</v>
      </c>
      <c r="I58" s="38">
        <v>97.9</v>
      </c>
      <c r="J58" s="10">
        <v>1092</v>
      </c>
      <c r="K58" s="38">
        <v>99.5</v>
      </c>
      <c r="L58" s="7">
        <v>1069</v>
      </c>
      <c r="M58" s="38">
        <v>97.4</v>
      </c>
      <c r="N58" s="10">
        <v>530</v>
      </c>
      <c r="O58" s="52">
        <v>391</v>
      </c>
      <c r="P58" s="38">
        <v>73.8</v>
      </c>
    </row>
    <row r="59" spans="1:16" ht="12.75">
      <c r="A59" s="3" t="s">
        <v>43</v>
      </c>
      <c r="B59" s="7">
        <v>48</v>
      </c>
      <c r="C59" s="7">
        <v>47</v>
      </c>
      <c r="D59" s="38">
        <v>97.9</v>
      </c>
      <c r="E59" s="60">
        <v>1</v>
      </c>
      <c r="F59" s="38">
        <v>2.1</v>
      </c>
      <c r="G59" s="10">
        <v>53</v>
      </c>
      <c r="H59" s="7">
        <v>53</v>
      </c>
      <c r="I59" s="38">
        <v>100</v>
      </c>
      <c r="J59" s="10">
        <v>53</v>
      </c>
      <c r="K59" s="38">
        <v>100</v>
      </c>
      <c r="L59" s="7">
        <v>53</v>
      </c>
      <c r="M59" s="38">
        <v>100</v>
      </c>
      <c r="N59" s="10">
        <v>42</v>
      </c>
      <c r="O59" s="52">
        <v>26</v>
      </c>
      <c r="P59" s="38">
        <v>61.9</v>
      </c>
    </row>
    <row r="60" spans="1:16" ht="12.75">
      <c r="A60" s="3" t="s">
        <v>44</v>
      </c>
      <c r="B60" s="7">
        <v>351</v>
      </c>
      <c r="C60" s="7">
        <v>328</v>
      </c>
      <c r="D60" s="38">
        <v>93.4</v>
      </c>
      <c r="E60" s="60">
        <v>9</v>
      </c>
      <c r="F60" s="38">
        <v>2.6</v>
      </c>
      <c r="G60" s="10">
        <v>436</v>
      </c>
      <c r="H60" s="7">
        <v>420</v>
      </c>
      <c r="I60" s="38">
        <v>96.3</v>
      </c>
      <c r="J60" s="10">
        <v>434</v>
      </c>
      <c r="K60" s="38">
        <v>99.5</v>
      </c>
      <c r="L60" s="7">
        <v>419</v>
      </c>
      <c r="M60" s="38">
        <v>96.1</v>
      </c>
      <c r="N60" s="10">
        <v>215</v>
      </c>
      <c r="O60" s="52">
        <v>140</v>
      </c>
      <c r="P60" s="38">
        <v>65.1</v>
      </c>
    </row>
    <row r="61" spans="1:16" ht="12.75">
      <c r="A61" s="3" t="s">
        <v>45</v>
      </c>
      <c r="B61" s="7">
        <v>9</v>
      </c>
      <c r="C61" s="7">
        <v>9</v>
      </c>
      <c r="D61" s="38">
        <v>100</v>
      </c>
      <c r="E61" s="60">
        <v>0</v>
      </c>
      <c r="F61" s="38">
        <v>0</v>
      </c>
      <c r="G61" s="10">
        <v>13</v>
      </c>
      <c r="H61" s="7">
        <v>11</v>
      </c>
      <c r="I61" s="38">
        <v>84.6</v>
      </c>
      <c r="J61" s="10">
        <v>13</v>
      </c>
      <c r="K61" s="38">
        <v>100</v>
      </c>
      <c r="L61" s="7">
        <v>11</v>
      </c>
      <c r="M61" s="38">
        <v>84.6</v>
      </c>
      <c r="N61" s="10">
        <v>4</v>
      </c>
      <c r="O61" s="52">
        <v>4</v>
      </c>
      <c r="P61" s="38">
        <v>100</v>
      </c>
    </row>
    <row r="62" spans="1:16" ht="12.75">
      <c r="A62" s="4" t="s">
        <v>46</v>
      </c>
      <c r="B62" s="7">
        <v>255</v>
      </c>
      <c r="C62" s="7">
        <v>245</v>
      </c>
      <c r="D62" s="38">
        <v>96.1</v>
      </c>
      <c r="E62" s="60">
        <v>5</v>
      </c>
      <c r="F62" s="38">
        <v>2</v>
      </c>
      <c r="G62" s="7">
        <v>312</v>
      </c>
      <c r="H62" s="7">
        <v>299</v>
      </c>
      <c r="I62" s="38">
        <v>95.8</v>
      </c>
      <c r="J62" s="7">
        <v>305</v>
      </c>
      <c r="K62" s="38">
        <v>97.8</v>
      </c>
      <c r="L62" s="7">
        <v>297</v>
      </c>
      <c r="M62" s="38">
        <v>95.2</v>
      </c>
      <c r="N62" s="52">
        <v>153</v>
      </c>
      <c r="O62" s="52">
        <v>99</v>
      </c>
      <c r="P62" s="38">
        <v>64.7</v>
      </c>
    </row>
    <row r="63" spans="1:16" ht="13.5" thickBot="1">
      <c r="A63" s="14" t="s">
        <v>397</v>
      </c>
      <c r="B63" s="15">
        <f>SUM(B36:B62)</f>
        <v>7191</v>
      </c>
      <c r="C63" s="15">
        <f>SUM(C36:C62)</f>
        <v>6771</v>
      </c>
      <c r="D63" s="42">
        <f>(C63/B63)*100</f>
        <v>94.15936587400918</v>
      </c>
      <c r="E63" s="15">
        <f>SUM(E36:E62)</f>
        <v>144</v>
      </c>
      <c r="F63" s="42">
        <f>(E63/B63)*100</f>
        <v>2.002503128911139</v>
      </c>
      <c r="G63" s="15">
        <f>SUM(G36:G62)</f>
        <v>8170</v>
      </c>
      <c r="H63" s="15">
        <f>SUM(H36:H62)</f>
        <v>7897</v>
      </c>
      <c r="I63" s="42">
        <f>(H63/G63)*100</f>
        <v>96.65850673194615</v>
      </c>
      <c r="J63" s="15">
        <f>SUM(J36:J62)</f>
        <v>8083</v>
      </c>
      <c r="K63" s="42">
        <f>(J63/G63)*100</f>
        <v>98.93512851897185</v>
      </c>
      <c r="L63" s="15">
        <f>SUM(L36:L62)</f>
        <v>7851</v>
      </c>
      <c r="M63" s="42">
        <f>(L63/G63)*100</f>
        <v>96.09547123623011</v>
      </c>
      <c r="N63" s="53">
        <f>SUM(N36:N62)</f>
        <v>3968</v>
      </c>
      <c r="O63" s="53">
        <f>SUM(O36:O62)</f>
        <v>2681</v>
      </c>
      <c r="P63" s="42">
        <f>(O63/N63)*100</f>
        <v>67.56552419354838</v>
      </c>
    </row>
    <row r="64" spans="1:243" s="30" customFormat="1" ht="25.5" customHeight="1" thickTop="1">
      <c r="A64" s="81" t="s">
        <v>396</v>
      </c>
      <c r="B64" s="92" t="s">
        <v>470</v>
      </c>
      <c r="C64" s="72" t="s">
        <v>476</v>
      </c>
      <c r="D64" s="73"/>
      <c r="E64" s="73"/>
      <c r="F64" s="74"/>
      <c r="G64" s="90" t="s">
        <v>471</v>
      </c>
      <c r="H64" s="75" t="s">
        <v>472</v>
      </c>
      <c r="I64" s="77"/>
      <c r="J64" s="75" t="s">
        <v>473</v>
      </c>
      <c r="K64" s="76"/>
      <c r="L64" s="76"/>
      <c r="M64" s="77"/>
      <c r="N64" s="88" t="s">
        <v>474</v>
      </c>
      <c r="O64" s="86" t="s">
        <v>475</v>
      </c>
      <c r="P64" s="87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</row>
    <row r="65" spans="1:16" s="31" customFormat="1" ht="25.5" customHeight="1">
      <c r="A65" s="82"/>
      <c r="B65" s="91"/>
      <c r="C65" s="56" t="s">
        <v>445</v>
      </c>
      <c r="D65" s="45" t="s">
        <v>395</v>
      </c>
      <c r="E65" s="56" t="s">
        <v>457</v>
      </c>
      <c r="F65" s="45" t="s">
        <v>395</v>
      </c>
      <c r="G65" s="91"/>
      <c r="H65" s="33" t="s">
        <v>446</v>
      </c>
      <c r="I65" s="40" t="s">
        <v>395</v>
      </c>
      <c r="J65" s="33" t="s">
        <v>447</v>
      </c>
      <c r="K65" s="40" t="s">
        <v>395</v>
      </c>
      <c r="L65" s="33" t="s">
        <v>446</v>
      </c>
      <c r="M65" s="40" t="s">
        <v>395</v>
      </c>
      <c r="N65" s="89"/>
      <c r="O65" s="51" t="s">
        <v>453</v>
      </c>
      <c r="P65" s="63" t="s">
        <v>395</v>
      </c>
    </row>
    <row r="66" spans="1:16" ht="18.75">
      <c r="A66" s="2" t="s">
        <v>423</v>
      </c>
      <c r="B66" s="3"/>
      <c r="C66" s="3"/>
      <c r="D66" s="49"/>
      <c r="E66" s="59"/>
      <c r="F66" s="49"/>
      <c r="G66" s="3"/>
      <c r="H66" s="3"/>
      <c r="I66" s="49"/>
      <c r="J66" s="34"/>
      <c r="K66" s="49"/>
      <c r="L66" s="3"/>
      <c r="M66" s="49"/>
      <c r="N66" s="32"/>
      <c r="O66" s="32"/>
      <c r="P66" s="64"/>
    </row>
    <row r="67" spans="1:16" ht="12.75">
      <c r="A67" s="3" t="s">
        <v>48</v>
      </c>
      <c r="B67" s="7">
        <v>264</v>
      </c>
      <c r="C67" s="7">
        <v>248</v>
      </c>
      <c r="D67" s="38">
        <v>93.9</v>
      </c>
      <c r="E67" s="60">
        <v>5</v>
      </c>
      <c r="F67" s="38">
        <v>1.9</v>
      </c>
      <c r="G67" s="10">
        <v>326</v>
      </c>
      <c r="H67" s="7">
        <v>311</v>
      </c>
      <c r="I67" s="38">
        <v>95.4</v>
      </c>
      <c r="J67" s="10">
        <v>322</v>
      </c>
      <c r="K67" s="38">
        <v>98.8</v>
      </c>
      <c r="L67" s="7">
        <v>309</v>
      </c>
      <c r="M67" s="38">
        <v>94.8</v>
      </c>
      <c r="N67" s="10">
        <v>153</v>
      </c>
      <c r="O67" s="52">
        <v>111</v>
      </c>
      <c r="P67" s="38">
        <v>72.5</v>
      </c>
    </row>
    <row r="68" spans="1:16" ht="12.75">
      <c r="A68" s="3" t="s">
        <v>49</v>
      </c>
      <c r="B68" s="7">
        <v>791</v>
      </c>
      <c r="C68" s="7">
        <v>747</v>
      </c>
      <c r="D68" s="38">
        <v>94.4</v>
      </c>
      <c r="E68" s="60">
        <v>23</v>
      </c>
      <c r="F68" s="38">
        <v>2.9</v>
      </c>
      <c r="G68" s="10">
        <v>911</v>
      </c>
      <c r="H68" s="7">
        <v>876</v>
      </c>
      <c r="I68" s="38">
        <v>96.2</v>
      </c>
      <c r="J68" s="10">
        <v>906</v>
      </c>
      <c r="K68" s="38">
        <v>99.5</v>
      </c>
      <c r="L68" s="7">
        <v>874</v>
      </c>
      <c r="M68" s="38">
        <v>95.9</v>
      </c>
      <c r="N68" s="10">
        <v>408</v>
      </c>
      <c r="O68" s="52">
        <v>248</v>
      </c>
      <c r="P68" s="38">
        <v>60.8</v>
      </c>
    </row>
    <row r="69" spans="1:16" ht="12.75">
      <c r="A69" s="3" t="s">
        <v>50</v>
      </c>
      <c r="B69" s="7">
        <v>250</v>
      </c>
      <c r="C69" s="7">
        <v>243</v>
      </c>
      <c r="D69" s="38">
        <v>97.2</v>
      </c>
      <c r="E69" s="60">
        <v>1</v>
      </c>
      <c r="F69" s="38">
        <v>0.4</v>
      </c>
      <c r="G69" s="10">
        <v>293</v>
      </c>
      <c r="H69" s="7">
        <v>275</v>
      </c>
      <c r="I69" s="38">
        <v>93.9</v>
      </c>
      <c r="J69" s="10">
        <v>283</v>
      </c>
      <c r="K69" s="38">
        <v>96.6</v>
      </c>
      <c r="L69" s="7">
        <v>271</v>
      </c>
      <c r="M69" s="38">
        <v>92.5</v>
      </c>
      <c r="N69" s="10">
        <v>180</v>
      </c>
      <c r="O69" s="52">
        <v>122</v>
      </c>
      <c r="P69" s="38">
        <v>67.8</v>
      </c>
    </row>
    <row r="70" spans="1:16" ht="12.75">
      <c r="A70" s="3" t="s">
        <v>51</v>
      </c>
      <c r="B70" s="7">
        <v>363</v>
      </c>
      <c r="C70" s="7">
        <v>331</v>
      </c>
      <c r="D70" s="38">
        <v>91.2</v>
      </c>
      <c r="E70" s="60">
        <v>10</v>
      </c>
      <c r="F70" s="38">
        <v>2.8</v>
      </c>
      <c r="G70" s="10">
        <v>477</v>
      </c>
      <c r="H70" s="7">
        <v>461</v>
      </c>
      <c r="I70" s="38">
        <v>96.6</v>
      </c>
      <c r="J70" s="10">
        <v>471</v>
      </c>
      <c r="K70" s="38">
        <v>98.7</v>
      </c>
      <c r="L70" s="7">
        <v>461</v>
      </c>
      <c r="M70" s="38">
        <v>96.6</v>
      </c>
      <c r="N70" s="10">
        <v>218</v>
      </c>
      <c r="O70" s="52">
        <v>138</v>
      </c>
      <c r="P70" s="38">
        <v>63.3</v>
      </c>
    </row>
    <row r="71" spans="1:16" ht="12.75">
      <c r="A71" s="3" t="s">
        <v>52</v>
      </c>
      <c r="B71" s="7">
        <v>264</v>
      </c>
      <c r="C71" s="7">
        <v>242</v>
      </c>
      <c r="D71" s="38">
        <v>91.7</v>
      </c>
      <c r="E71" s="60">
        <v>8</v>
      </c>
      <c r="F71" s="38">
        <v>3</v>
      </c>
      <c r="G71" s="10">
        <v>378</v>
      </c>
      <c r="H71" s="7">
        <v>368</v>
      </c>
      <c r="I71" s="38">
        <v>97.4</v>
      </c>
      <c r="J71" s="10">
        <v>376</v>
      </c>
      <c r="K71" s="38">
        <v>99.5</v>
      </c>
      <c r="L71" s="7">
        <v>367</v>
      </c>
      <c r="M71" s="38">
        <v>97.1</v>
      </c>
      <c r="N71" s="10">
        <v>180</v>
      </c>
      <c r="O71" s="52">
        <v>103</v>
      </c>
      <c r="P71" s="38">
        <v>57.2</v>
      </c>
    </row>
    <row r="72" spans="1:16" ht="12.75">
      <c r="A72" s="3" t="s">
        <v>53</v>
      </c>
      <c r="B72" s="7">
        <v>1085</v>
      </c>
      <c r="C72" s="7">
        <v>1023</v>
      </c>
      <c r="D72" s="38">
        <v>94.3</v>
      </c>
      <c r="E72" s="60">
        <v>21</v>
      </c>
      <c r="F72" s="38">
        <v>1.9</v>
      </c>
      <c r="G72" s="10">
        <v>1283</v>
      </c>
      <c r="H72" s="7">
        <v>1214</v>
      </c>
      <c r="I72" s="38">
        <v>94.6</v>
      </c>
      <c r="J72" s="10">
        <v>1267</v>
      </c>
      <c r="K72" s="38">
        <v>98.8</v>
      </c>
      <c r="L72" s="7">
        <v>1211</v>
      </c>
      <c r="M72" s="38">
        <v>94.4</v>
      </c>
      <c r="N72" s="10">
        <v>633</v>
      </c>
      <c r="O72" s="52">
        <v>392</v>
      </c>
      <c r="P72" s="38">
        <v>61.9</v>
      </c>
    </row>
    <row r="73" spans="1:16" ht="12.75">
      <c r="A73" s="3" t="s">
        <v>54</v>
      </c>
      <c r="B73" s="7">
        <v>628</v>
      </c>
      <c r="C73" s="7">
        <v>600</v>
      </c>
      <c r="D73" s="38">
        <v>95.5</v>
      </c>
      <c r="E73" s="60">
        <v>12</v>
      </c>
      <c r="F73" s="38">
        <v>1.9</v>
      </c>
      <c r="G73" s="10">
        <v>661</v>
      </c>
      <c r="H73" s="7">
        <v>633</v>
      </c>
      <c r="I73" s="38">
        <v>95.8</v>
      </c>
      <c r="J73" s="10">
        <v>650</v>
      </c>
      <c r="K73" s="38">
        <v>98.3</v>
      </c>
      <c r="L73" s="7">
        <v>635</v>
      </c>
      <c r="M73" s="38">
        <v>96.1</v>
      </c>
      <c r="N73" s="10">
        <v>328</v>
      </c>
      <c r="O73" s="52">
        <v>175</v>
      </c>
      <c r="P73" s="38">
        <v>53.4</v>
      </c>
    </row>
    <row r="74" spans="1:16" ht="12.75">
      <c r="A74" s="3" t="s">
        <v>55</v>
      </c>
      <c r="B74" s="7">
        <v>401</v>
      </c>
      <c r="C74" s="7">
        <v>377</v>
      </c>
      <c r="D74" s="38">
        <v>94</v>
      </c>
      <c r="E74" s="60">
        <v>5</v>
      </c>
      <c r="F74" s="38">
        <v>1.2</v>
      </c>
      <c r="G74" s="10">
        <v>392</v>
      </c>
      <c r="H74" s="7">
        <v>373</v>
      </c>
      <c r="I74" s="38">
        <v>95.2</v>
      </c>
      <c r="J74" s="10">
        <v>384</v>
      </c>
      <c r="K74" s="38">
        <v>98</v>
      </c>
      <c r="L74" s="7">
        <v>373</v>
      </c>
      <c r="M74" s="38">
        <v>95.2</v>
      </c>
      <c r="N74" s="10">
        <v>190</v>
      </c>
      <c r="O74" s="52">
        <v>128</v>
      </c>
      <c r="P74" s="38">
        <v>67.4</v>
      </c>
    </row>
    <row r="75" spans="1:16" ht="12.75">
      <c r="A75" s="3" t="s">
        <v>56</v>
      </c>
      <c r="B75" s="7">
        <v>322</v>
      </c>
      <c r="C75" s="7">
        <v>306</v>
      </c>
      <c r="D75" s="38">
        <v>95</v>
      </c>
      <c r="E75" s="60">
        <v>8</v>
      </c>
      <c r="F75" s="38">
        <v>2.5</v>
      </c>
      <c r="G75" s="10">
        <v>476</v>
      </c>
      <c r="H75" s="7">
        <v>457</v>
      </c>
      <c r="I75" s="38">
        <v>96</v>
      </c>
      <c r="J75" s="10">
        <v>471</v>
      </c>
      <c r="K75" s="38">
        <v>98.9</v>
      </c>
      <c r="L75" s="7">
        <v>455</v>
      </c>
      <c r="M75" s="38">
        <v>95.6</v>
      </c>
      <c r="N75" s="10">
        <v>200</v>
      </c>
      <c r="O75" s="52">
        <v>126</v>
      </c>
      <c r="P75" s="38">
        <v>63</v>
      </c>
    </row>
    <row r="76" spans="1:16" ht="12.75">
      <c r="A76" s="3" t="s">
        <v>57</v>
      </c>
      <c r="B76" s="7">
        <v>311</v>
      </c>
      <c r="C76" s="7">
        <v>299</v>
      </c>
      <c r="D76" s="38">
        <v>96.1</v>
      </c>
      <c r="E76" s="60">
        <v>4</v>
      </c>
      <c r="F76" s="38">
        <v>1.3</v>
      </c>
      <c r="G76" s="10">
        <v>383</v>
      </c>
      <c r="H76" s="7">
        <v>374</v>
      </c>
      <c r="I76" s="38">
        <v>97.7</v>
      </c>
      <c r="J76" s="10">
        <v>380</v>
      </c>
      <c r="K76" s="38">
        <v>99.2</v>
      </c>
      <c r="L76" s="7">
        <v>371</v>
      </c>
      <c r="M76" s="38">
        <v>96.9</v>
      </c>
      <c r="N76" s="10">
        <v>207</v>
      </c>
      <c r="O76" s="52">
        <v>138</v>
      </c>
      <c r="P76" s="38">
        <v>66.7</v>
      </c>
    </row>
    <row r="77" spans="1:16" ht="12.75">
      <c r="A77" s="3" t="s">
        <v>58</v>
      </c>
      <c r="B77" s="7">
        <v>341</v>
      </c>
      <c r="C77" s="7">
        <v>324</v>
      </c>
      <c r="D77" s="38">
        <v>95</v>
      </c>
      <c r="E77" s="60">
        <v>3</v>
      </c>
      <c r="F77" s="38">
        <v>0.9</v>
      </c>
      <c r="G77" s="10">
        <v>418</v>
      </c>
      <c r="H77" s="7">
        <v>402</v>
      </c>
      <c r="I77" s="38">
        <v>96.2</v>
      </c>
      <c r="J77" s="10">
        <v>417</v>
      </c>
      <c r="K77" s="38">
        <v>99.8</v>
      </c>
      <c r="L77" s="7">
        <v>402</v>
      </c>
      <c r="M77" s="38">
        <v>96.2</v>
      </c>
      <c r="N77" s="10">
        <v>218</v>
      </c>
      <c r="O77" s="52">
        <v>165</v>
      </c>
      <c r="P77" s="38">
        <v>75.7</v>
      </c>
    </row>
    <row r="78" spans="1:16" ht="12.75">
      <c r="A78" s="4" t="s">
        <v>59</v>
      </c>
      <c r="B78" s="7">
        <v>171</v>
      </c>
      <c r="C78" s="7">
        <v>156</v>
      </c>
      <c r="D78" s="38">
        <v>91.2</v>
      </c>
      <c r="E78" s="60">
        <v>5</v>
      </c>
      <c r="F78" s="38">
        <v>2.9</v>
      </c>
      <c r="G78" s="7">
        <v>227</v>
      </c>
      <c r="H78" s="7">
        <v>216</v>
      </c>
      <c r="I78" s="38">
        <v>95.2</v>
      </c>
      <c r="J78" s="7">
        <v>220</v>
      </c>
      <c r="K78" s="38">
        <v>96.9</v>
      </c>
      <c r="L78" s="7">
        <v>215</v>
      </c>
      <c r="M78" s="38">
        <v>94.7</v>
      </c>
      <c r="N78" s="52">
        <v>126</v>
      </c>
      <c r="O78" s="52">
        <v>87</v>
      </c>
      <c r="P78" s="38">
        <v>69</v>
      </c>
    </row>
    <row r="79" spans="1:16" ht="13.5" thickBot="1">
      <c r="A79" s="14" t="s">
        <v>397</v>
      </c>
      <c r="B79" s="15">
        <f>SUM(B67:B78)</f>
        <v>5191</v>
      </c>
      <c r="C79" s="15">
        <f>SUM(C67:C78)</f>
        <v>4896</v>
      </c>
      <c r="D79" s="42">
        <f>(C79/B79)*100</f>
        <v>94.31708726642265</v>
      </c>
      <c r="E79" s="15">
        <f>SUM(E67:E78)</f>
        <v>105</v>
      </c>
      <c r="F79" s="42">
        <f>(E79/B79)*100</f>
        <v>2.0227316509343094</v>
      </c>
      <c r="G79" s="15">
        <f>SUM(G67:G78)</f>
        <v>6225</v>
      </c>
      <c r="H79" s="15">
        <f>SUM(H67:H78)</f>
        <v>5960</v>
      </c>
      <c r="I79" s="42">
        <f>(H79/G79)*100</f>
        <v>95.7429718875502</v>
      </c>
      <c r="J79" s="15">
        <f>SUM(J67:J78)</f>
        <v>6147</v>
      </c>
      <c r="K79" s="42">
        <f>(J79/G79)*100</f>
        <v>98.74698795180723</v>
      </c>
      <c r="L79" s="15">
        <f>SUM(L67:L78)</f>
        <v>5944</v>
      </c>
      <c r="M79" s="42">
        <f>(L79/G79)*100</f>
        <v>95.4859437751004</v>
      </c>
      <c r="N79" s="53">
        <f>SUM(N67:N78)</f>
        <v>3041</v>
      </c>
      <c r="O79" s="53">
        <f>SUM(O67:O78)</f>
        <v>1933</v>
      </c>
      <c r="P79" s="42">
        <f>(O79/N79)*100</f>
        <v>63.564616902334755</v>
      </c>
    </row>
    <row r="80" spans="1:243" s="30" customFormat="1" ht="25.5" customHeight="1" thickTop="1">
      <c r="A80" s="81" t="s">
        <v>396</v>
      </c>
      <c r="B80" s="92" t="s">
        <v>470</v>
      </c>
      <c r="C80" s="72" t="s">
        <v>476</v>
      </c>
      <c r="D80" s="73"/>
      <c r="E80" s="73"/>
      <c r="F80" s="74"/>
      <c r="G80" s="90" t="s">
        <v>471</v>
      </c>
      <c r="H80" s="75" t="s">
        <v>472</v>
      </c>
      <c r="I80" s="77"/>
      <c r="J80" s="75" t="s">
        <v>473</v>
      </c>
      <c r="K80" s="76"/>
      <c r="L80" s="76"/>
      <c r="M80" s="77"/>
      <c r="N80" s="88" t="s">
        <v>474</v>
      </c>
      <c r="O80" s="86" t="s">
        <v>475</v>
      </c>
      <c r="P80" s="87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</row>
    <row r="81" spans="1:16" s="31" customFormat="1" ht="25.5" customHeight="1">
      <c r="A81" s="82"/>
      <c r="B81" s="91"/>
      <c r="C81" s="56" t="s">
        <v>445</v>
      </c>
      <c r="D81" s="45" t="s">
        <v>395</v>
      </c>
      <c r="E81" s="56" t="s">
        <v>457</v>
      </c>
      <c r="F81" s="45" t="s">
        <v>395</v>
      </c>
      <c r="G81" s="91"/>
      <c r="H81" s="33" t="s">
        <v>446</v>
      </c>
      <c r="I81" s="40" t="s">
        <v>395</v>
      </c>
      <c r="J81" s="33" t="s">
        <v>447</v>
      </c>
      <c r="K81" s="40" t="s">
        <v>395</v>
      </c>
      <c r="L81" s="33" t="s">
        <v>446</v>
      </c>
      <c r="M81" s="40" t="s">
        <v>395</v>
      </c>
      <c r="N81" s="89"/>
      <c r="O81" s="51" t="s">
        <v>453</v>
      </c>
      <c r="P81" s="63" t="s">
        <v>395</v>
      </c>
    </row>
    <row r="82" spans="1:16" ht="18.75">
      <c r="A82" s="2" t="s">
        <v>424</v>
      </c>
      <c r="B82" s="2"/>
      <c r="C82" s="3"/>
      <c r="D82" s="41"/>
      <c r="E82" s="61"/>
      <c r="F82" s="41"/>
      <c r="G82" s="3"/>
      <c r="H82" s="3"/>
      <c r="I82" s="41"/>
      <c r="J82" s="3"/>
      <c r="K82" s="41"/>
      <c r="L82" s="3"/>
      <c r="M82" s="41"/>
      <c r="N82" s="32"/>
      <c r="O82" s="32"/>
      <c r="P82" s="67"/>
    </row>
    <row r="83" spans="1:16" ht="12.75">
      <c r="A83" s="3" t="s">
        <v>63</v>
      </c>
      <c r="B83" s="7">
        <v>316</v>
      </c>
      <c r="C83" s="10">
        <v>294</v>
      </c>
      <c r="D83" s="38">
        <v>93</v>
      </c>
      <c r="E83" s="60">
        <v>14</v>
      </c>
      <c r="F83" s="38">
        <v>4.4</v>
      </c>
      <c r="G83" s="10">
        <v>412</v>
      </c>
      <c r="H83" s="7">
        <v>403</v>
      </c>
      <c r="I83" s="38">
        <v>97.8</v>
      </c>
      <c r="J83" s="7">
        <v>411</v>
      </c>
      <c r="K83" s="38">
        <v>99.8</v>
      </c>
      <c r="L83" s="7">
        <v>403</v>
      </c>
      <c r="M83" s="38">
        <v>97.8</v>
      </c>
      <c r="N83" s="10">
        <v>177</v>
      </c>
      <c r="O83" s="52">
        <v>88</v>
      </c>
      <c r="P83" s="65">
        <v>49.7</v>
      </c>
    </row>
    <row r="84" spans="1:16" ht="12.75">
      <c r="A84" s="3" t="s">
        <v>64</v>
      </c>
      <c r="B84" s="7">
        <v>1188</v>
      </c>
      <c r="C84" s="10">
        <v>1089</v>
      </c>
      <c r="D84" s="38">
        <v>91.7</v>
      </c>
      <c r="E84" s="60">
        <v>46</v>
      </c>
      <c r="F84" s="38">
        <v>3.9</v>
      </c>
      <c r="G84" s="10">
        <v>1246</v>
      </c>
      <c r="H84" s="7">
        <v>1185</v>
      </c>
      <c r="I84" s="38">
        <v>95.1</v>
      </c>
      <c r="J84" s="7">
        <v>1233</v>
      </c>
      <c r="K84" s="38">
        <v>99</v>
      </c>
      <c r="L84" s="7">
        <v>1182</v>
      </c>
      <c r="M84" s="38">
        <v>94.9</v>
      </c>
      <c r="N84" s="10">
        <v>556</v>
      </c>
      <c r="O84" s="52">
        <v>307</v>
      </c>
      <c r="P84" s="65">
        <v>55.2</v>
      </c>
    </row>
    <row r="85" spans="1:16" ht="12.75">
      <c r="A85" s="3" t="s">
        <v>68</v>
      </c>
      <c r="B85" s="7">
        <v>690</v>
      </c>
      <c r="C85" s="10">
        <v>646</v>
      </c>
      <c r="D85" s="38">
        <v>93.6</v>
      </c>
      <c r="E85" s="60">
        <v>15</v>
      </c>
      <c r="F85" s="38">
        <v>2.2</v>
      </c>
      <c r="G85" s="10">
        <v>851</v>
      </c>
      <c r="H85" s="7">
        <v>819</v>
      </c>
      <c r="I85" s="38">
        <v>96.2</v>
      </c>
      <c r="J85" s="7">
        <v>847</v>
      </c>
      <c r="K85" s="38">
        <v>99.5</v>
      </c>
      <c r="L85" s="7">
        <v>816</v>
      </c>
      <c r="M85" s="38">
        <v>95.9</v>
      </c>
      <c r="N85" s="10">
        <v>428</v>
      </c>
      <c r="O85" s="52">
        <v>201</v>
      </c>
      <c r="P85" s="65">
        <v>47</v>
      </c>
    </row>
    <row r="86" spans="1:16" ht="12.75">
      <c r="A86" s="3" t="s">
        <v>71</v>
      </c>
      <c r="B86" s="7">
        <v>658</v>
      </c>
      <c r="C86" s="10">
        <v>601</v>
      </c>
      <c r="D86" s="38">
        <v>91.3</v>
      </c>
      <c r="E86" s="60">
        <v>10</v>
      </c>
      <c r="F86" s="38">
        <v>1.5</v>
      </c>
      <c r="G86" s="10">
        <v>742</v>
      </c>
      <c r="H86" s="7">
        <v>666</v>
      </c>
      <c r="I86" s="38">
        <v>89.8</v>
      </c>
      <c r="J86" s="7">
        <v>685</v>
      </c>
      <c r="K86" s="38">
        <v>92.3</v>
      </c>
      <c r="L86" s="7">
        <v>659</v>
      </c>
      <c r="M86" s="38">
        <v>88.8</v>
      </c>
      <c r="N86" s="10">
        <v>344</v>
      </c>
      <c r="O86" s="52">
        <v>171</v>
      </c>
      <c r="P86" s="65">
        <v>49.7</v>
      </c>
    </row>
    <row r="87" spans="1:16" ht="12.75">
      <c r="A87" s="3" t="s">
        <v>74</v>
      </c>
      <c r="B87" s="7">
        <v>191</v>
      </c>
      <c r="C87" s="10">
        <v>169</v>
      </c>
      <c r="D87" s="38">
        <v>88.5</v>
      </c>
      <c r="E87" s="60">
        <v>13</v>
      </c>
      <c r="F87" s="38">
        <v>6.8</v>
      </c>
      <c r="G87" s="10">
        <v>251</v>
      </c>
      <c r="H87" s="7">
        <v>242</v>
      </c>
      <c r="I87" s="38">
        <v>96.4</v>
      </c>
      <c r="J87" s="7">
        <v>249</v>
      </c>
      <c r="K87" s="38">
        <v>99.2</v>
      </c>
      <c r="L87" s="7">
        <v>242</v>
      </c>
      <c r="M87" s="38">
        <v>96.4</v>
      </c>
      <c r="N87" s="10">
        <v>116</v>
      </c>
      <c r="O87" s="52">
        <v>64</v>
      </c>
      <c r="P87" s="65">
        <v>55.2</v>
      </c>
    </row>
    <row r="88" spans="1:16" ht="12.75">
      <c r="A88" s="3" t="s">
        <v>75</v>
      </c>
      <c r="B88" s="7">
        <v>200</v>
      </c>
      <c r="C88" s="10">
        <v>188</v>
      </c>
      <c r="D88" s="38">
        <v>94</v>
      </c>
      <c r="E88" s="60">
        <v>10</v>
      </c>
      <c r="F88" s="38">
        <v>5</v>
      </c>
      <c r="G88" s="10">
        <v>230</v>
      </c>
      <c r="H88" s="7">
        <v>224</v>
      </c>
      <c r="I88" s="38">
        <v>97.4</v>
      </c>
      <c r="J88" s="7">
        <v>227</v>
      </c>
      <c r="K88" s="38">
        <v>98.7</v>
      </c>
      <c r="L88" s="7">
        <v>224</v>
      </c>
      <c r="M88" s="38">
        <v>97.4</v>
      </c>
      <c r="N88" s="10">
        <v>102</v>
      </c>
      <c r="O88" s="52">
        <v>52</v>
      </c>
      <c r="P88" s="65">
        <v>51</v>
      </c>
    </row>
    <row r="89" spans="1:16" ht="12.75">
      <c r="A89" s="3" t="s">
        <v>76</v>
      </c>
      <c r="B89" s="7">
        <v>401</v>
      </c>
      <c r="C89" s="10">
        <v>381</v>
      </c>
      <c r="D89" s="38">
        <v>95</v>
      </c>
      <c r="E89" s="60">
        <v>13</v>
      </c>
      <c r="F89" s="38">
        <v>3.2</v>
      </c>
      <c r="G89" s="10">
        <v>503</v>
      </c>
      <c r="H89" s="7">
        <v>493</v>
      </c>
      <c r="I89" s="38">
        <v>98</v>
      </c>
      <c r="J89" s="7">
        <v>499</v>
      </c>
      <c r="K89" s="38">
        <v>99.2</v>
      </c>
      <c r="L89" s="7">
        <v>492</v>
      </c>
      <c r="M89" s="38">
        <v>97.8</v>
      </c>
      <c r="N89" s="10">
        <v>223</v>
      </c>
      <c r="O89" s="52">
        <v>107</v>
      </c>
      <c r="P89" s="65">
        <v>48</v>
      </c>
    </row>
    <row r="90" spans="1:16" ht="12.75">
      <c r="A90" s="3" t="s">
        <v>78</v>
      </c>
      <c r="B90" s="7">
        <v>259</v>
      </c>
      <c r="C90" s="10">
        <v>204</v>
      </c>
      <c r="D90" s="38">
        <v>78.8</v>
      </c>
      <c r="E90" s="60">
        <v>4</v>
      </c>
      <c r="F90" s="38">
        <v>1.5</v>
      </c>
      <c r="G90" s="10">
        <v>288</v>
      </c>
      <c r="H90" s="7">
        <v>232</v>
      </c>
      <c r="I90" s="38">
        <v>80.6</v>
      </c>
      <c r="J90" s="7">
        <v>242</v>
      </c>
      <c r="K90" s="38">
        <v>84</v>
      </c>
      <c r="L90" s="7">
        <v>225</v>
      </c>
      <c r="M90" s="38">
        <v>78.1</v>
      </c>
      <c r="N90" s="10">
        <v>141</v>
      </c>
      <c r="O90" s="52">
        <v>23</v>
      </c>
      <c r="P90" s="65">
        <v>16.3</v>
      </c>
    </row>
    <row r="91" spans="1:16" ht="12.75">
      <c r="A91" s="3" t="s">
        <v>79</v>
      </c>
      <c r="B91" s="7">
        <v>474</v>
      </c>
      <c r="C91" s="10">
        <v>441</v>
      </c>
      <c r="D91" s="38">
        <v>93</v>
      </c>
      <c r="E91" s="60">
        <v>17</v>
      </c>
      <c r="F91" s="38">
        <v>3.6</v>
      </c>
      <c r="G91" s="10">
        <v>599</v>
      </c>
      <c r="H91" s="7">
        <v>574</v>
      </c>
      <c r="I91" s="38">
        <v>95.8</v>
      </c>
      <c r="J91" s="7">
        <v>586</v>
      </c>
      <c r="K91" s="38">
        <v>97.8</v>
      </c>
      <c r="L91" s="7">
        <v>570</v>
      </c>
      <c r="M91" s="38">
        <v>95.2</v>
      </c>
      <c r="N91" s="10">
        <v>282</v>
      </c>
      <c r="O91" s="52">
        <v>167</v>
      </c>
      <c r="P91" s="65">
        <v>59.2</v>
      </c>
    </row>
    <row r="92" spans="1:16" ht="12.75">
      <c r="A92" s="3" t="s">
        <v>83</v>
      </c>
      <c r="B92" s="7">
        <v>317</v>
      </c>
      <c r="C92" s="10">
        <v>262</v>
      </c>
      <c r="D92" s="38">
        <v>82.6</v>
      </c>
      <c r="E92" s="60">
        <v>5</v>
      </c>
      <c r="F92" s="38">
        <v>1.6</v>
      </c>
      <c r="G92" s="10">
        <v>337</v>
      </c>
      <c r="H92" s="7">
        <v>280</v>
      </c>
      <c r="I92" s="38">
        <v>83.1</v>
      </c>
      <c r="J92" s="7">
        <v>289</v>
      </c>
      <c r="K92" s="38">
        <v>85.8</v>
      </c>
      <c r="L92" s="7">
        <v>277</v>
      </c>
      <c r="M92" s="38">
        <v>82.2</v>
      </c>
      <c r="N92" s="10">
        <v>177</v>
      </c>
      <c r="O92" s="52">
        <v>50</v>
      </c>
      <c r="P92" s="65">
        <v>28.2</v>
      </c>
    </row>
    <row r="93" spans="1:16" ht="12.75">
      <c r="A93" s="4" t="s">
        <v>84</v>
      </c>
      <c r="B93" s="7">
        <v>1582</v>
      </c>
      <c r="C93" s="7">
        <v>1504</v>
      </c>
      <c r="D93" s="38">
        <v>95.1</v>
      </c>
      <c r="E93" s="60">
        <v>31</v>
      </c>
      <c r="F93" s="38">
        <v>2</v>
      </c>
      <c r="G93" s="7">
        <v>1414</v>
      </c>
      <c r="H93" s="7">
        <v>1349</v>
      </c>
      <c r="I93" s="38">
        <v>95.4</v>
      </c>
      <c r="J93" s="7">
        <v>1395</v>
      </c>
      <c r="K93" s="38">
        <v>98.7</v>
      </c>
      <c r="L93" s="7">
        <v>1350</v>
      </c>
      <c r="M93" s="38">
        <v>95.5</v>
      </c>
      <c r="N93" s="52">
        <v>677</v>
      </c>
      <c r="O93" s="52">
        <v>366</v>
      </c>
      <c r="P93" s="65">
        <v>54.1</v>
      </c>
    </row>
    <row r="94" spans="1:16" ht="13.5" thickBot="1">
      <c r="A94" s="14" t="s">
        <v>397</v>
      </c>
      <c r="B94" s="15">
        <f>SUM(B83:B93)</f>
        <v>6276</v>
      </c>
      <c r="C94" s="15">
        <f>SUM(C83:C93)</f>
        <v>5779</v>
      </c>
      <c r="D94" s="42">
        <f>(C94/B94)*100</f>
        <v>92.08094327597196</v>
      </c>
      <c r="E94" s="15">
        <f>SUM(E83:E93)</f>
        <v>178</v>
      </c>
      <c r="F94" s="42">
        <f>(E94/B94)*100</f>
        <v>2.8362014021669855</v>
      </c>
      <c r="G94" s="15">
        <f>SUM(G83:G93)</f>
        <v>6873</v>
      </c>
      <c r="H94" s="15">
        <f>SUM(H83:H93)</f>
        <v>6467</v>
      </c>
      <c r="I94" s="42">
        <f>(H94/G94)*100</f>
        <v>94.09282700421942</v>
      </c>
      <c r="J94" s="15">
        <f>SUM(J83:J93)</f>
        <v>6663</v>
      </c>
      <c r="K94" s="42">
        <f>(J94/G94)*100</f>
        <v>96.94456569183762</v>
      </c>
      <c r="L94" s="15">
        <f>SUM(L83:L93)</f>
        <v>6440</v>
      </c>
      <c r="M94" s="42">
        <f>(L94/G94)*100</f>
        <v>93.69998545031282</v>
      </c>
      <c r="N94" s="53">
        <f>SUM(N83:N93)</f>
        <v>3223</v>
      </c>
      <c r="O94" s="53">
        <f>SUM(O83:O93)</f>
        <v>1596</v>
      </c>
      <c r="P94" s="66">
        <f>(O94/N94)*100</f>
        <v>49.51908160099286</v>
      </c>
    </row>
    <row r="95" spans="1:243" s="30" customFormat="1" ht="25.5" customHeight="1" thickTop="1">
      <c r="A95" s="81" t="s">
        <v>396</v>
      </c>
      <c r="B95" s="92" t="s">
        <v>470</v>
      </c>
      <c r="C95" s="72" t="s">
        <v>476</v>
      </c>
      <c r="D95" s="73"/>
      <c r="E95" s="73"/>
      <c r="F95" s="74"/>
      <c r="G95" s="90" t="s">
        <v>471</v>
      </c>
      <c r="H95" s="75" t="s">
        <v>472</v>
      </c>
      <c r="I95" s="77"/>
      <c r="J95" s="75" t="s">
        <v>473</v>
      </c>
      <c r="K95" s="76"/>
      <c r="L95" s="76"/>
      <c r="M95" s="77"/>
      <c r="N95" s="88" t="s">
        <v>474</v>
      </c>
      <c r="O95" s="86" t="s">
        <v>475</v>
      </c>
      <c r="P95" s="87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</row>
    <row r="96" spans="1:16" s="31" customFormat="1" ht="25.5" customHeight="1">
      <c r="A96" s="82"/>
      <c r="B96" s="91"/>
      <c r="C96" s="56" t="s">
        <v>445</v>
      </c>
      <c r="D96" s="45" t="s">
        <v>395</v>
      </c>
      <c r="E96" s="56" t="s">
        <v>457</v>
      </c>
      <c r="F96" s="45" t="s">
        <v>395</v>
      </c>
      <c r="G96" s="91"/>
      <c r="H96" s="33" t="s">
        <v>446</v>
      </c>
      <c r="I96" s="40" t="s">
        <v>395</v>
      </c>
      <c r="J96" s="33" t="s">
        <v>447</v>
      </c>
      <c r="K96" s="40" t="s">
        <v>395</v>
      </c>
      <c r="L96" s="33" t="s">
        <v>446</v>
      </c>
      <c r="M96" s="40" t="s">
        <v>395</v>
      </c>
      <c r="N96" s="89"/>
      <c r="O96" s="51" t="s">
        <v>453</v>
      </c>
      <c r="P96" s="63" t="s">
        <v>395</v>
      </c>
    </row>
    <row r="97" spans="1:16" ht="18.75">
      <c r="A97" s="2" t="s">
        <v>479</v>
      </c>
      <c r="B97" s="2"/>
      <c r="C97" s="2"/>
      <c r="D97" s="46"/>
      <c r="E97" s="62"/>
      <c r="F97" s="46"/>
      <c r="G97" s="2"/>
      <c r="H97" s="2"/>
      <c r="I97" s="46"/>
      <c r="J97" s="2"/>
      <c r="K97" s="46"/>
      <c r="L97" s="2"/>
      <c r="M97" s="46"/>
      <c r="N97" s="55"/>
      <c r="O97" s="55"/>
      <c r="P97" s="68"/>
    </row>
    <row r="98" spans="1:16" ht="12.75" customHeight="1">
      <c r="A98" s="3" t="s">
        <v>61</v>
      </c>
      <c r="B98" s="7">
        <v>825</v>
      </c>
      <c r="C98" s="10">
        <v>789</v>
      </c>
      <c r="D98" s="38">
        <v>95.6</v>
      </c>
      <c r="E98" s="60">
        <v>12</v>
      </c>
      <c r="F98" s="38">
        <v>1.5</v>
      </c>
      <c r="G98" s="10">
        <v>939</v>
      </c>
      <c r="H98" s="7">
        <v>867</v>
      </c>
      <c r="I98" s="38">
        <v>92.3</v>
      </c>
      <c r="J98" s="7">
        <v>935</v>
      </c>
      <c r="K98" s="38">
        <v>99.6</v>
      </c>
      <c r="L98" s="7">
        <v>862</v>
      </c>
      <c r="M98" s="38">
        <v>91.8</v>
      </c>
      <c r="N98" s="10">
        <v>468</v>
      </c>
      <c r="O98" s="52">
        <v>212</v>
      </c>
      <c r="P98" s="65">
        <v>45.3</v>
      </c>
    </row>
    <row r="99" spans="1:16" ht="12.75" customHeight="1">
      <c r="A99" s="3" t="s">
        <v>62</v>
      </c>
      <c r="B99" s="7">
        <v>235</v>
      </c>
      <c r="C99" s="10">
        <v>222</v>
      </c>
      <c r="D99" s="38">
        <v>94.5</v>
      </c>
      <c r="E99" s="60">
        <v>4</v>
      </c>
      <c r="F99" s="38">
        <v>1.7</v>
      </c>
      <c r="G99" s="10">
        <v>301</v>
      </c>
      <c r="H99" s="7">
        <v>274</v>
      </c>
      <c r="I99" s="38">
        <v>91</v>
      </c>
      <c r="J99" s="7">
        <v>300</v>
      </c>
      <c r="K99" s="38">
        <v>99.7</v>
      </c>
      <c r="L99" s="7">
        <v>275</v>
      </c>
      <c r="M99" s="38">
        <v>91.4</v>
      </c>
      <c r="N99" s="10">
        <v>128</v>
      </c>
      <c r="O99" s="52">
        <v>73</v>
      </c>
      <c r="P99" s="65">
        <v>57</v>
      </c>
    </row>
    <row r="100" spans="1:16" ht="12.75" customHeight="1">
      <c r="A100" s="3" t="s">
        <v>65</v>
      </c>
      <c r="B100" s="7">
        <v>295</v>
      </c>
      <c r="C100" s="10">
        <v>285</v>
      </c>
      <c r="D100" s="38">
        <v>96.6</v>
      </c>
      <c r="E100" s="60">
        <v>3</v>
      </c>
      <c r="F100" s="38">
        <v>1</v>
      </c>
      <c r="G100" s="10">
        <v>365</v>
      </c>
      <c r="H100" s="7">
        <v>360</v>
      </c>
      <c r="I100" s="38">
        <v>98.6</v>
      </c>
      <c r="J100" s="7">
        <v>363</v>
      </c>
      <c r="K100" s="38">
        <v>99.5</v>
      </c>
      <c r="L100" s="7">
        <v>360</v>
      </c>
      <c r="M100" s="38">
        <v>98.6</v>
      </c>
      <c r="N100" s="10">
        <v>168</v>
      </c>
      <c r="O100" s="52">
        <v>89</v>
      </c>
      <c r="P100" s="65">
        <v>53</v>
      </c>
    </row>
    <row r="101" spans="1:16" ht="12.75" customHeight="1">
      <c r="A101" s="3" t="s">
        <v>66</v>
      </c>
      <c r="B101" s="7">
        <v>1679</v>
      </c>
      <c r="C101" s="10">
        <v>1572</v>
      </c>
      <c r="D101" s="38">
        <v>93.6</v>
      </c>
      <c r="E101" s="60">
        <v>35</v>
      </c>
      <c r="F101" s="38">
        <v>2.1</v>
      </c>
      <c r="G101" s="10">
        <v>1630</v>
      </c>
      <c r="H101" s="7">
        <v>1533</v>
      </c>
      <c r="I101" s="38">
        <v>94</v>
      </c>
      <c r="J101" s="7">
        <v>1611</v>
      </c>
      <c r="K101" s="38">
        <v>98.8</v>
      </c>
      <c r="L101" s="7">
        <v>1529</v>
      </c>
      <c r="M101" s="38">
        <v>93.8</v>
      </c>
      <c r="N101" s="10">
        <v>787</v>
      </c>
      <c r="O101" s="52">
        <v>402</v>
      </c>
      <c r="P101" s="65">
        <v>51.1</v>
      </c>
    </row>
    <row r="102" spans="1:16" ht="12.75" customHeight="1">
      <c r="A102" s="3" t="s">
        <v>67</v>
      </c>
      <c r="B102" s="7">
        <v>270</v>
      </c>
      <c r="C102" s="10">
        <v>256</v>
      </c>
      <c r="D102" s="38">
        <v>94.8</v>
      </c>
      <c r="E102" s="60">
        <v>2</v>
      </c>
      <c r="F102" s="38">
        <v>0.7</v>
      </c>
      <c r="G102" s="10">
        <v>320</v>
      </c>
      <c r="H102" s="7">
        <v>304</v>
      </c>
      <c r="I102" s="38">
        <v>95</v>
      </c>
      <c r="J102" s="7">
        <v>316</v>
      </c>
      <c r="K102" s="38">
        <v>98.8</v>
      </c>
      <c r="L102" s="7">
        <v>303</v>
      </c>
      <c r="M102" s="38">
        <v>94.7</v>
      </c>
      <c r="N102" s="10">
        <v>168</v>
      </c>
      <c r="O102" s="52">
        <v>74</v>
      </c>
      <c r="P102" s="65">
        <v>44</v>
      </c>
    </row>
    <row r="103" spans="1:16" ht="12.75" customHeight="1">
      <c r="A103" s="3" t="s">
        <v>69</v>
      </c>
      <c r="B103" s="7">
        <v>438</v>
      </c>
      <c r="C103" s="10">
        <v>422</v>
      </c>
      <c r="D103" s="38">
        <v>96.3</v>
      </c>
      <c r="E103" s="60">
        <v>8</v>
      </c>
      <c r="F103" s="38">
        <v>1.8</v>
      </c>
      <c r="G103" s="10">
        <v>480</v>
      </c>
      <c r="H103" s="7">
        <v>465</v>
      </c>
      <c r="I103" s="38">
        <v>96.9</v>
      </c>
      <c r="J103" s="7">
        <v>476</v>
      </c>
      <c r="K103" s="38">
        <v>99.2</v>
      </c>
      <c r="L103" s="7">
        <v>463</v>
      </c>
      <c r="M103" s="38">
        <v>96.5</v>
      </c>
      <c r="N103" s="10">
        <v>221</v>
      </c>
      <c r="O103" s="52">
        <v>137</v>
      </c>
      <c r="P103" s="65">
        <v>62</v>
      </c>
    </row>
    <row r="104" spans="1:16" ht="12.75" customHeight="1">
      <c r="A104" s="3" t="s">
        <v>411</v>
      </c>
      <c r="B104" s="7">
        <v>935</v>
      </c>
      <c r="C104" s="10">
        <v>901</v>
      </c>
      <c r="D104" s="38">
        <v>96.4</v>
      </c>
      <c r="E104" s="60">
        <v>13</v>
      </c>
      <c r="F104" s="38">
        <v>1.4</v>
      </c>
      <c r="G104" s="10">
        <v>980</v>
      </c>
      <c r="H104" s="7">
        <v>928</v>
      </c>
      <c r="I104" s="38">
        <v>94.7</v>
      </c>
      <c r="J104" s="7">
        <v>975</v>
      </c>
      <c r="K104" s="38">
        <v>99.5</v>
      </c>
      <c r="L104" s="7">
        <v>929</v>
      </c>
      <c r="M104" s="38">
        <v>94.8</v>
      </c>
      <c r="N104" s="10">
        <v>505</v>
      </c>
      <c r="O104" s="52">
        <v>274</v>
      </c>
      <c r="P104" s="65">
        <v>54.3</v>
      </c>
    </row>
    <row r="105" spans="1:16" ht="12.75" customHeight="1">
      <c r="A105" s="3" t="s">
        <v>70</v>
      </c>
      <c r="B105" s="7">
        <v>379</v>
      </c>
      <c r="C105" s="10">
        <v>363</v>
      </c>
      <c r="D105" s="38">
        <v>95.8</v>
      </c>
      <c r="E105" s="60">
        <v>8</v>
      </c>
      <c r="F105" s="38">
        <v>2.1</v>
      </c>
      <c r="G105" s="10">
        <v>435</v>
      </c>
      <c r="H105" s="7">
        <v>423</v>
      </c>
      <c r="I105" s="38">
        <v>97.2</v>
      </c>
      <c r="J105" s="7">
        <v>433</v>
      </c>
      <c r="K105" s="38">
        <v>99.5</v>
      </c>
      <c r="L105" s="7">
        <v>421</v>
      </c>
      <c r="M105" s="38">
        <v>96.8</v>
      </c>
      <c r="N105" s="10">
        <v>212</v>
      </c>
      <c r="O105" s="52">
        <v>129</v>
      </c>
      <c r="P105" s="65">
        <v>60.8</v>
      </c>
    </row>
    <row r="106" spans="1:16" ht="12.75" customHeight="1">
      <c r="A106" s="3" t="s">
        <v>72</v>
      </c>
      <c r="B106" s="7">
        <v>231</v>
      </c>
      <c r="C106" s="10">
        <v>221</v>
      </c>
      <c r="D106" s="38">
        <v>95.7</v>
      </c>
      <c r="E106" s="60">
        <v>3</v>
      </c>
      <c r="F106" s="38">
        <v>1.3</v>
      </c>
      <c r="G106" s="10">
        <v>310</v>
      </c>
      <c r="H106" s="7">
        <v>298</v>
      </c>
      <c r="I106" s="38">
        <v>96.1</v>
      </c>
      <c r="J106" s="7">
        <v>307</v>
      </c>
      <c r="K106" s="38">
        <v>99</v>
      </c>
      <c r="L106" s="7">
        <v>298</v>
      </c>
      <c r="M106" s="38">
        <v>96.1</v>
      </c>
      <c r="N106" s="10">
        <v>151</v>
      </c>
      <c r="O106" s="52">
        <v>76</v>
      </c>
      <c r="P106" s="65">
        <v>50.3</v>
      </c>
    </row>
    <row r="107" spans="1:16" ht="12.75" customHeight="1">
      <c r="A107" s="3" t="s">
        <v>73</v>
      </c>
      <c r="B107" s="7">
        <v>347</v>
      </c>
      <c r="C107" s="10">
        <v>337</v>
      </c>
      <c r="D107" s="38">
        <v>97.1</v>
      </c>
      <c r="E107" s="60">
        <v>4</v>
      </c>
      <c r="F107" s="38">
        <v>1.2</v>
      </c>
      <c r="G107" s="10">
        <v>426</v>
      </c>
      <c r="H107" s="7">
        <v>410</v>
      </c>
      <c r="I107" s="38">
        <v>96.2</v>
      </c>
      <c r="J107" s="7">
        <v>422</v>
      </c>
      <c r="K107" s="38">
        <v>99.1</v>
      </c>
      <c r="L107" s="7">
        <v>407</v>
      </c>
      <c r="M107" s="38">
        <v>95.5</v>
      </c>
      <c r="N107" s="10">
        <v>170</v>
      </c>
      <c r="O107" s="52">
        <v>98</v>
      </c>
      <c r="P107" s="65">
        <v>57.6</v>
      </c>
    </row>
    <row r="108" spans="1:16" ht="12.75" customHeight="1">
      <c r="A108" s="3" t="s">
        <v>77</v>
      </c>
      <c r="B108" s="7">
        <v>497</v>
      </c>
      <c r="C108" s="10">
        <v>443</v>
      </c>
      <c r="D108" s="38">
        <v>89.1</v>
      </c>
      <c r="E108" s="60">
        <v>10</v>
      </c>
      <c r="F108" s="38">
        <v>2</v>
      </c>
      <c r="G108" s="10">
        <v>554</v>
      </c>
      <c r="H108" s="7">
        <v>486</v>
      </c>
      <c r="I108" s="38">
        <v>87.7</v>
      </c>
      <c r="J108" s="7">
        <v>500</v>
      </c>
      <c r="K108" s="38">
        <v>90.3</v>
      </c>
      <c r="L108" s="7">
        <v>475</v>
      </c>
      <c r="M108" s="38">
        <v>85.7</v>
      </c>
      <c r="N108" s="10">
        <v>252</v>
      </c>
      <c r="O108" s="52">
        <v>95</v>
      </c>
      <c r="P108" s="65">
        <v>37.7</v>
      </c>
    </row>
    <row r="109" spans="1:16" ht="12.75" customHeight="1">
      <c r="A109" s="3" t="s">
        <v>80</v>
      </c>
      <c r="B109" s="7">
        <v>266</v>
      </c>
      <c r="C109" s="10">
        <v>259</v>
      </c>
      <c r="D109" s="38">
        <v>97.4</v>
      </c>
      <c r="E109" s="60">
        <v>2</v>
      </c>
      <c r="F109" s="38">
        <v>0.8</v>
      </c>
      <c r="G109" s="10">
        <v>342</v>
      </c>
      <c r="H109" s="7">
        <v>329</v>
      </c>
      <c r="I109" s="38">
        <v>96.2</v>
      </c>
      <c r="J109" s="7">
        <v>338</v>
      </c>
      <c r="K109" s="38">
        <v>98.8</v>
      </c>
      <c r="L109" s="7">
        <v>329</v>
      </c>
      <c r="M109" s="38">
        <v>96.2</v>
      </c>
      <c r="N109" s="10">
        <v>156</v>
      </c>
      <c r="O109" s="52">
        <v>110</v>
      </c>
      <c r="P109" s="65">
        <v>70.5</v>
      </c>
    </row>
    <row r="110" spans="1:16" ht="12.75" customHeight="1">
      <c r="A110" s="3" t="s">
        <v>81</v>
      </c>
      <c r="B110" s="7">
        <v>451</v>
      </c>
      <c r="C110" s="10">
        <v>426</v>
      </c>
      <c r="D110" s="38">
        <v>94.5</v>
      </c>
      <c r="E110" s="60">
        <v>6</v>
      </c>
      <c r="F110" s="38">
        <v>1.3</v>
      </c>
      <c r="G110" s="10">
        <v>486</v>
      </c>
      <c r="H110" s="7">
        <v>456</v>
      </c>
      <c r="I110" s="38">
        <v>93.8</v>
      </c>
      <c r="J110" s="7">
        <v>469</v>
      </c>
      <c r="K110" s="38">
        <v>96.5</v>
      </c>
      <c r="L110" s="7">
        <v>453</v>
      </c>
      <c r="M110" s="38">
        <v>93.2</v>
      </c>
      <c r="N110" s="10">
        <v>211</v>
      </c>
      <c r="O110" s="52">
        <v>99</v>
      </c>
      <c r="P110" s="65">
        <v>46.9</v>
      </c>
    </row>
    <row r="111" spans="1:16" ht="12.75" customHeight="1">
      <c r="A111" s="4" t="s">
        <v>82</v>
      </c>
      <c r="B111" s="7">
        <v>307</v>
      </c>
      <c r="C111" s="7">
        <v>299</v>
      </c>
      <c r="D111" s="38">
        <v>97.4</v>
      </c>
      <c r="E111" s="60">
        <v>2</v>
      </c>
      <c r="F111" s="38">
        <v>0.7</v>
      </c>
      <c r="G111" s="7">
        <v>318</v>
      </c>
      <c r="H111" s="7">
        <v>302</v>
      </c>
      <c r="I111" s="38">
        <v>95</v>
      </c>
      <c r="J111" s="7">
        <v>312</v>
      </c>
      <c r="K111" s="38">
        <v>98.1</v>
      </c>
      <c r="L111" s="7">
        <v>307</v>
      </c>
      <c r="M111" s="38">
        <v>96.5</v>
      </c>
      <c r="N111" s="52">
        <v>172</v>
      </c>
      <c r="O111" s="52">
        <v>92</v>
      </c>
      <c r="P111" s="65">
        <v>53.5</v>
      </c>
    </row>
    <row r="112" spans="1:16" ht="13.5" thickBot="1">
      <c r="A112" s="14" t="s">
        <v>397</v>
      </c>
      <c r="B112" s="15">
        <f>SUM(B98:B111)</f>
        <v>7155</v>
      </c>
      <c r="C112" s="15">
        <f>SUM(C98:C111)</f>
        <v>6795</v>
      </c>
      <c r="D112" s="42">
        <f>(C112/B112)*100</f>
        <v>94.9685534591195</v>
      </c>
      <c r="E112" s="15">
        <f>SUM(E98:E111)</f>
        <v>112</v>
      </c>
      <c r="F112" s="42">
        <f>(E112/B112)*100</f>
        <v>1.5653389238294897</v>
      </c>
      <c r="G112" s="15">
        <f>SUM(G98:G111)</f>
        <v>7886</v>
      </c>
      <c r="H112" s="15">
        <f>SUM(H98:H111)</f>
        <v>7435</v>
      </c>
      <c r="I112" s="42">
        <f>(H112/G112)*100</f>
        <v>94.28100431143798</v>
      </c>
      <c r="J112" s="15">
        <f>SUM(J98:J111)</f>
        <v>7757</v>
      </c>
      <c r="K112" s="42">
        <f>(J112/G112)*100</f>
        <v>98.36418970327162</v>
      </c>
      <c r="L112" s="15">
        <f>SUM(L98:L111)</f>
        <v>7411</v>
      </c>
      <c r="M112" s="42">
        <f>(L112/G112)*100</f>
        <v>93.97666751204666</v>
      </c>
      <c r="N112" s="53">
        <f>SUM(N98:N111)</f>
        <v>3769</v>
      </c>
      <c r="O112" s="53">
        <f>SUM(O98:O111)</f>
        <v>1960</v>
      </c>
      <c r="P112" s="66">
        <f>(O112/N112)*100</f>
        <v>52.00318386840011</v>
      </c>
    </row>
    <row r="113" spans="1:243" s="30" customFormat="1" ht="25.5" customHeight="1" thickTop="1">
      <c r="A113" s="81" t="s">
        <v>396</v>
      </c>
      <c r="B113" s="92" t="s">
        <v>470</v>
      </c>
      <c r="C113" s="72" t="s">
        <v>476</v>
      </c>
      <c r="D113" s="73"/>
      <c r="E113" s="73"/>
      <c r="F113" s="74"/>
      <c r="G113" s="90" t="s">
        <v>471</v>
      </c>
      <c r="H113" s="75" t="s">
        <v>472</v>
      </c>
      <c r="I113" s="77"/>
      <c r="J113" s="75" t="s">
        <v>473</v>
      </c>
      <c r="K113" s="76"/>
      <c r="L113" s="76"/>
      <c r="M113" s="77"/>
      <c r="N113" s="88" t="s">
        <v>474</v>
      </c>
      <c r="O113" s="86" t="s">
        <v>475</v>
      </c>
      <c r="P113" s="87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</row>
    <row r="114" spans="1:16" s="31" customFormat="1" ht="25.5" customHeight="1">
      <c r="A114" s="82"/>
      <c r="B114" s="91"/>
      <c r="C114" s="56" t="s">
        <v>445</v>
      </c>
      <c r="D114" s="45" t="s">
        <v>395</v>
      </c>
      <c r="E114" s="56" t="s">
        <v>457</v>
      </c>
      <c r="F114" s="45" t="s">
        <v>395</v>
      </c>
      <c r="G114" s="91"/>
      <c r="H114" s="33" t="s">
        <v>446</v>
      </c>
      <c r="I114" s="40" t="s">
        <v>395</v>
      </c>
      <c r="J114" s="33" t="s">
        <v>447</v>
      </c>
      <c r="K114" s="40" t="s">
        <v>395</v>
      </c>
      <c r="L114" s="33" t="s">
        <v>446</v>
      </c>
      <c r="M114" s="40" t="s">
        <v>395</v>
      </c>
      <c r="N114" s="89"/>
      <c r="O114" s="51" t="s">
        <v>453</v>
      </c>
      <c r="P114" s="63" t="s">
        <v>395</v>
      </c>
    </row>
    <row r="115" spans="1:16" ht="18.75">
      <c r="A115" s="2" t="s">
        <v>425</v>
      </c>
      <c r="B115" s="2"/>
      <c r="C115" s="3"/>
      <c r="D115" s="41"/>
      <c r="E115" s="61"/>
      <c r="F115" s="41"/>
      <c r="G115" s="3"/>
      <c r="H115" s="3"/>
      <c r="I115" s="41"/>
      <c r="J115" s="3"/>
      <c r="K115" s="41"/>
      <c r="L115" s="3"/>
      <c r="M115" s="41"/>
      <c r="N115" s="32"/>
      <c r="O115" s="32"/>
      <c r="P115" s="67"/>
    </row>
    <row r="116" spans="1:16" ht="12.75" customHeight="1">
      <c r="A116" s="3" t="s">
        <v>86</v>
      </c>
      <c r="B116" s="10">
        <v>2603</v>
      </c>
      <c r="C116" s="10">
        <v>2429</v>
      </c>
      <c r="D116" s="38">
        <v>93.3</v>
      </c>
      <c r="E116" s="60">
        <v>54</v>
      </c>
      <c r="F116" s="38">
        <v>2.1</v>
      </c>
      <c r="G116" s="10">
        <v>2714</v>
      </c>
      <c r="H116" s="7">
        <v>2529</v>
      </c>
      <c r="I116" s="38">
        <v>93.2</v>
      </c>
      <c r="J116" s="7">
        <v>2672</v>
      </c>
      <c r="K116" s="38">
        <v>98.5</v>
      </c>
      <c r="L116" s="7">
        <v>2526</v>
      </c>
      <c r="M116" s="38">
        <v>93.1</v>
      </c>
      <c r="N116" s="10">
        <v>1325</v>
      </c>
      <c r="O116" s="52">
        <v>639</v>
      </c>
      <c r="P116" s="38">
        <v>48.2</v>
      </c>
    </row>
    <row r="117" spans="1:16" ht="12.75" customHeight="1">
      <c r="A117" s="3" t="s">
        <v>87</v>
      </c>
      <c r="B117" s="10">
        <v>482</v>
      </c>
      <c r="C117" s="10">
        <v>435</v>
      </c>
      <c r="D117" s="38">
        <v>90.2</v>
      </c>
      <c r="E117" s="60">
        <v>14</v>
      </c>
      <c r="F117" s="38">
        <v>2.9</v>
      </c>
      <c r="G117" s="10">
        <v>559</v>
      </c>
      <c r="H117" s="7">
        <v>538</v>
      </c>
      <c r="I117" s="38">
        <v>96.2</v>
      </c>
      <c r="J117" s="7">
        <v>558</v>
      </c>
      <c r="K117" s="38">
        <v>99.8</v>
      </c>
      <c r="L117" s="7">
        <v>530</v>
      </c>
      <c r="M117" s="38">
        <v>94.8</v>
      </c>
      <c r="N117" s="10">
        <v>307</v>
      </c>
      <c r="O117" s="52">
        <v>157</v>
      </c>
      <c r="P117" s="38">
        <v>51.1</v>
      </c>
    </row>
    <row r="118" spans="1:16" ht="12.75" customHeight="1">
      <c r="A118" s="3" t="s">
        <v>88</v>
      </c>
      <c r="B118" s="10">
        <v>996</v>
      </c>
      <c r="C118" s="10">
        <v>921</v>
      </c>
      <c r="D118" s="38">
        <v>92.5</v>
      </c>
      <c r="E118" s="60">
        <v>16</v>
      </c>
      <c r="F118" s="38">
        <v>1.6</v>
      </c>
      <c r="G118" s="10">
        <v>1010</v>
      </c>
      <c r="H118" s="7">
        <v>954</v>
      </c>
      <c r="I118" s="38">
        <v>94.5</v>
      </c>
      <c r="J118" s="7">
        <v>997</v>
      </c>
      <c r="K118" s="38">
        <v>98.7</v>
      </c>
      <c r="L118" s="7">
        <v>941</v>
      </c>
      <c r="M118" s="38">
        <v>93.2</v>
      </c>
      <c r="N118" s="10">
        <v>458</v>
      </c>
      <c r="O118" s="52">
        <v>237</v>
      </c>
      <c r="P118" s="38">
        <v>51.7</v>
      </c>
    </row>
    <row r="119" spans="1:16" ht="12.75" customHeight="1">
      <c r="A119" s="36" t="s">
        <v>89</v>
      </c>
      <c r="B119" s="10">
        <v>567</v>
      </c>
      <c r="C119" s="10">
        <v>515</v>
      </c>
      <c r="D119" s="38">
        <v>90.8</v>
      </c>
      <c r="E119" s="60">
        <v>14</v>
      </c>
      <c r="F119" s="38">
        <v>2.5</v>
      </c>
      <c r="G119" s="10">
        <v>671</v>
      </c>
      <c r="H119" s="7">
        <v>626</v>
      </c>
      <c r="I119" s="38">
        <v>93.3</v>
      </c>
      <c r="J119" s="7">
        <v>652</v>
      </c>
      <c r="K119" s="38">
        <v>97.2</v>
      </c>
      <c r="L119" s="7">
        <v>622</v>
      </c>
      <c r="M119" s="38">
        <v>92.7</v>
      </c>
      <c r="N119" s="10">
        <v>296</v>
      </c>
      <c r="O119" s="52">
        <v>151</v>
      </c>
      <c r="P119" s="38">
        <v>51</v>
      </c>
    </row>
    <row r="120" spans="1:16" ht="12.75" customHeight="1">
      <c r="A120" s="3" t="s">
        <v>90</v>
      </c>
      <c r="B120" s="10">
        <v>400</v>
      </c>
      <c r="C120" s="10">
        <v>276</v>
      </c>
      <c r="D120" s="38">
        <v>69</v>
      </c>
      <c r="E120" s="60">
        <v>12</v>
      </c>
      <c r="F120" s="38">
        <v>3</v>
      </c>
      <c r="G120" s="10">
        <v>383</v>
      </c>
      <c r="H120" s="7">
        <v>270</v>
      </c>
      <c r="I120" s="38">
        <v>70.5</v>
      </c>
      <c r="J120" s="7">
        <v>296</v>
      </c>
      <c r="K120" s="38">
        <v>77.3</v>
      </c>
      <c r="L120" s="7">
        <v>267</v>
      </c>
      <c r="M120" s="38">
        <v>69.7</v>
      </c>
      <c r="N120" s="10">
        <v>173</v>
      </c>
      <c r="O120" s="52">
        <v>9</v>
      </c>
      <c r="P120" s="38">
        <v>5.2</v>
      </c>
    </row>
    <row r="121" spans="1:16" ht="12.75" customHeight="1">
      <c r="A121" s="4" t="s">
        <v>91</v>
      </c>
      <c r="B121" s="7">
        <v>259</v>
      </c>
      <c r="C121" s="7">
        <v>237</v>
      </c>
      <c r="D121" s="38">
        <v>91.5</v>
      </c>
      <c r="E121" s="60">
        <v>9</v>
      </c>
      <c r="F121" s="38">
        <v>3.5</v>
      </c>
      <c r="G121" s="7">
        <v>361</v>
      </c>
      <c r="H121" s="7">
        <v>343</v>
      </c>
      <c r="I121" s="38">
        <v>95</v>
      </c>
      <c r="J121" s="7">
        <v>357</v>
      </c>
      <c r="K121" s="38">
        <v>98.9</v>
      </c>
      <c r="L121" s="7">
        <v>337</v>
      </c>
      <c r="M121" s="38">
        <v>93.4</v>
      </c>
      <c r="N121" s="52">
        <v>190</v>
      </c>
      <c r="O121" s="52">
        <v>106</v>
      </c>
      <c r="P121" s="38">
        <v>55.8</v>
      </c>
    </row>
    <row r="122" spans="1:16" ht="13.5" thickBot="1">
      <c r="A122" s="14" t="s">
        <v>397</v>
      </c>
      <c r="B122" s="15">
        <f>SUM(B116:B121)</f>
        <v>5307</v>
      </c>
      <c r="C122" s="15">
        <f>SUM(C116:C121)</f>
        <v>4813</v>
      </c>
      <c r="D122" s="42">
        <f>(C122/B122)*100</f>
        <v>90.69153947616357</v>
      </c>
      <c r="E122" s="15">
        <f>SUM(E116:E121)</f>
        <v>119</v>
      </c>
      <c r="F122" s="42">
        <f>(E122/B122)*100</f>
        <v>2.24232146221971</v>
      </c>
      <c r="G122" s="15">
        <f>SUM(G116:G121)</f>
        <v>5698</v>
      </c>
      <c r="H122" s="15">
        <f>SUM(H116:H121)</f>
        <v>5260</v>
      </c>
      <c r="I122" s="42">
        <f>(H122/G122)*100</f>
        <v>92.31309231309231</v>
      </c>
      <c r="J122" s="15">
        <f>SUM(J116:J121)</f>
        <v>5532</v>
      </c>
      <c r="K122" s="42">
        <f>(J122/G122)*100</f>
        <v>97.08669708669709</v>
      </c>
      <c r="L122" s="15">
        <f>SUM(L116:L121)</f>
        <v>5223</v>
      </c>
      <c r="M122" s="42">
        <f>(L122/G122)*100</f>
        <v>91.66374166374166</v>
      </c>
      <c r="N122" s="53">
        <f>SUM(N116:N121)</f>
        <v>2749</v>
      </c>
      <c r="O122" s="53">
        <f>SUM(O116:O121)</f>
        <v>1299</v>
      </c>
      <c r="P122" s="42">
        <f>(O122/N122)*100</f>
        <v>47.25354674427064</v>
      </c>
    </row>
    <row r="123" spans="1:243" s="30" customFormat="1" ht="25.5" customHeight="1" thickTop="1">
      <c r="A123" s="81" t="s">
        <v>396</v>
      </c>
      <c r="B123" s="92" t="s">
        <v>470</v>
      </c>
      <c r="C123" s="72" t="s">
        <v>476</v>
      </c>
      <c r="D123" s="73"/>
      <c r="E123" s="73"/>
      <c r="F123" s="74"/>
      <c r="G123" s="90" t="s">
        <v>471</v>
      </c>
      <c r="H123" s="75" t="s">
        <v>472</v>
      </c>
      <c r="I123" s="77"/>
      <c r="J123" s="75" t="s">
        <v>473</v>
      </c>
      <c r="K123" s="76"/>
      <c r="L123" s="76"/>
      <c r="M123" s="77"/>
      <c r="N123" s="88" t="s">
        <v>474</v>
      </c>
      <c r="O123" s="86" t="s">
        <v>475</v>
      </c>
      <c r="P123" s="87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</row>
    <row r="124" spans="1:16" s="31" customFormat="1" ht="25.5" customHeight="1">
      <c r="A124" s="82"/>
      <c r="B124" s="91"/>
      <c r="C124" s="56" t="s">
        <v>445</v>
      </c>
      <c r="D124" s="45" t="s">
        <v>395</v>
      </c>
      <c r="E124" s="56" t="s">
        <v>457</v>
      </c>
      <c r="F124" s="45" t="s">
        <v>395</v>
      </c>
      <c r="G124" s="91"/>
      <c r="H124" s="33" t="s">
        <v>446</v>
      </c>
      <c r="I124" s="40" t="s">
        <v>395</v>
      </c>
      <c r="J124" s="33" t="s">
        <v>447</v>
      </c>
      <c r="K124" s="40" t="s">
        <v>395</v>
      </c>
      <c r="L124" s="33" t="s">
        <v>446</v>
      </c>
      <c r="M124" s="40" t="s">
        <v>395</v>
      </c>
      <c r="N124" s="89"/>
      <c r="O124" s="51" t="s">
        <v>453</v>
      </c>
      <c r="P124" s="63" t="s">
        <v>395</v>
      </c>
    </row>
    <row r="125" spans="1:16" ht="18.75">
      <c r="A125" s="2" t="s">
        <v>480</v>
      </c>
      <c r="B125" s="2"/>
      <c r="C125" s="3"/>
      <c r="D125" s="41"/>
      <c r="E125" s="61"/>
      <c r="F125" s="41"/>
      <c r="G125" s="3"/>
      <c r="H125" s="3"/>
      <c r="I125" s="41"/>
      <c r="J125" s="3"/>
      <c r="K125" s="41"/>
      <c r="L125" s="3"/>
      <c r="M125" s="41"/>
      <c r="N125" s="32"/>
      <c r="O125" s="32"/>
      <c r="P125" s="67"/>
    </row>
    <row r="126" spans="1:16" ht="12.75">
      <c r="A126" s="3" t="s">
        <v>93</v>
      </c>
      <c r="B126" s="10">
        <v>325</v>
      </c>
      <c r="C126" s="10">
        <v>307</v>
      </c>
      <c r="D126" s="38">
        <v>94.5</v>
      </c>
      <c r="E126" s="60">
        <v>8</v>
      </c>
      <c r="F126" s="38">
        <v>2.5</v>
      </c>
      <c r="G126" s="10">
        <v>336</v>
      </c>
      <c r="H126" s="7">
        <v>318</v>
      </c>
      <c r="I126" s="38">
        <v>94.6</v>
      </c>
      <c r="J126" s="7">
        <v>334</v>
      </c>
      <c r="K126" s="38">
        <v>99.4</v>
      </c>
      <c r="L126" s="7">
        <v>318</v>
      </c>
      <c r="M126" s="38">
        <v>94.6</v>
      </c>
      <c r="N126" s="10">
        <v>170</v>
      </c>
      <c r="O126" s="52">
        <v>108</v>
      </c>
      <c r="P126" s="65">
        <v>63.5</v>
      </c>
    </row>
    <row r="127" spans="1:16" ht="12.75">
      <c r="A127" s="3" t="s">
        <v>94</v>
      </c>
      <c r="B127" s="10">
        <v>1698</v>
      </c>
      <c r="C127" s="10">
        <v>1565</v>
      </c>
      <c r="D127" s="38">
        <v>92.2</v>
      </c>
      <c r="E127" s="60">
        <v>31</v>
      </c>
      <c r="F127" s="38">
        <v>1.8</v>
      </c>
      <c r="G127" s="10">
        <v>1905</v>
      </c>
      <c r="H127" s="7">
        <v>1744</v>
      </c>
      <c r="I127" s="38">
        <v>91.5</v>
      </c>
      <c r="J127" s="7">
        <v>1838</v>
      </c>
      <c r="K127" s="38">
        <v>96.5</v>
      </c>
      <c r="L127" s="7">
        <v>1740</v>
      </c>
      <c r="M127" s="38">
        <v>91.3</v>
      </c>
      <c r="N127" s="10">
        <v>942</v>
      </c>
      <c r="O127" s="52">
        <v>510</v>
      </c>
      <c r="P127" s="65">
        <v>54.1</v>
      </c>
    </row>
    <row r="128" spans="1:16" ht="12.75">
      <c r="A128" s="3" t="s">
        <v>97</v>
      </c>
      <c r="B128" s="10">
        <v>463</v>
      </c>
      <c r="C128" s="10">
        <v>440</v>
      </c>
      <c r="D128" s="38">
        <v>95</v>
      </c>
      <c r="E128" s="60">
        <v>11</v>
      </c>
      <c r="F128" s="38">
        <v>2.4</v>
      </c>
      <c r="G128" s="10">
        <v>568</v>
      </c>
      <c r="H128" s="7">
        <v>535</v>
      </c>
      <c r="I128" s="38">
        <v>94.2</v>
      </c>
      <c r="J128" s="7">
        <v>563</v>
      </c>
      <c r="K128" s="38">
        <v>99.1</v>
      </c>
      <c r="L128" s="7">
        <v>537</v>
      </c>
      <c r="M128" s="38">
        <v>94.5</v>
      </c>
      <c r="N128" s="10">
        <v>282</v>
      </c>
      <c r="O128" s="52">
        <v>197</v>
      </c>
      <c r="P128" s="65">
        <v>69.9</v>
      </c>
    </row>
    <row r="129" spans="1:16" ht="12.75">
      <c r="A129" s="3" t="s">
        <v>99</v>
      </c>
      <c r="B129" s="10">
        <v>364</v>
      </c>
      <c r="C129" s="10">
        <v>342</v>
      </c>
      <c r="D129" s="38">
        <v>94</v>
      </c>
      <c r="E129" s="60">
        <v>7</v>
      </c>
      <c r="F129" s="38">
        <v>1.9</v>
      </c>
      <c r="G129" s="10">
        <v>534</v>
      </c>
      <c r="H129" s="7">
        <v>509</v>
      </c>
      <c r="I129" s="38">
        <v>95.3</v>
      </c>
      <c r="J129" s="7">
        <v>527</v>
      </c>
      <c r="K129" s="38">
        <v>98.7</v>
      </c>
      <c r="L129" s="7">
        <v>506</v>
      </c>
      <c r="M129" s="38">
        <v>94.8</v>
      </c>
      <c r="N129" s="10">
        <v>221</v>
      </c>
      <c r="O129" s="52">
        <v>136</v>
      </c>
      <c r="P129" s="65">
        <v>61.5</v>
      </c>
    </row>
    <row r="130" spans="1:16" ht="12.75">
      <c r="A130" s="3" t="s">
        <v>100</v>
      </c>
      <c r="B130" s="10">
        <v>193</v>
      </c>
      <c r="C130" s="10">
        <v>186</v>
      </c>
      <c r="D130" s="38">
        <v>96.4</v>
      </c>
      <c r="E130" s="60">
        <v>2</v>
      </c>
      <c r="F130" s="38">
        <v>1</v>
      </c>
      <c r="G130" s="10">
        <v>267</v>
      </c>
      <c r="H130" s="7">
        <v>257</v>
      </c>
      <c r="I130" s="38">
        <v>96.3</v>
      </c>
      <c r="J130" s="7">
        <v>264</v>
      </c>
      <c r="K130" s="38">
        <v>98.9</v>
      </c>
      <c r="L130" s="7">
        <v>256</v>
      </c>
      <c r="M130" s="38">
        <v>95.9</v>
      </c>
      <c r="N130" s="10">
        <v>137</v>
      </c>
      <c r="O130" s="52">
        <v>81</v>
      </c>
      <c r="P130" s="65">
        <v>59.1</v>
      </c>
    </row>
    <row r="131" spans="1:16" ht="12.75">
      <c r="A131" s="3" t="s">
        <v>104</v>
      </c>
      <c r="B131" s="10">
        <v>597</v>
      </c>
      <c r="C131" s="10">
        <v>566</v>
      </c>
      <c r="D131" s="38">
        <v>94.8</v>
      </c>
      <c r="E131" s="60">
        <v>7</v>
      </c>
      <c r="F131" s="38">
        <v>1.2</v>
      </c>
      <c r="G131" s="10">
        <v>699</v>
      </c>
      <c r="H131" s="7">
        <v>658</v>
      </c>
      <c r="I131" s="38">
        <v>94.1</v>
      </c>
      <c r="J131" s="7">
        <v>691</v>
      </c>
      <c r="K131" s="38">
        <v>98.9</v>
      </c>
      <c r="L131" s="7">
        <v>658</v>
      </c>
      <c r="M131" s="38">
        <v>94.1</v>
      </c>
      <c r="N131" s="10">
        <v>350</v>
      </c>
      <c r="O131" s="52">
        <v>212</v>
      </c>
      <c r="P131" s="65">
        <v>60.6</v>
      </c>
    </row>
    <row r="132" spans="1:16" ht="12.75">
      <c r="A132" s="3" t="s">
        <v>108</v>
      </c>
      <c r="B132" s="10">
        <v>273</v>
      </c>
      <c r="C132" s="10">
        <v>253</v>
      </c>
      <c r="D132" s="38">
        <v>92.7</v>
      </c>
      <c r="E132" s="60">
        <v>4</v>
      </c>
      <c r="F132" s="38">
        <v>1.5</v>
      </c>
      <c r="G132" s="10">
        <v>332</v>
      </c>
      <c r="H132" s="7">
        <v>310</v>
      </c>
      <c r="I132" s="38">
        <v>93.4</v>
      </c>
      <c r="J132" s="7">
        <v>322</v>
      </c>
      <c r="K132" s="38">
        <v>97</v>
      </c>
      <c r="L132" s="7">
        <v>308</v>
      </c>
      <c r="M132" s="38">
        <v>92.8</v>
      </c>
      <c r="N132" s="10">
        <v>152</v>
      </c>
      <c r="O132" s="52">
        <v>73</v>
      </c>
      <c r="P132" s="65">
        <v>48</v>
      </c>
    </row>
    <row r="133" spans="1:16" ht="12.75">
      <c r="A133" s="3" t="s">
        <v>109</v>
      </c>
      <c r="B133" s="10">
        <v>300</v>
      </c>
      <c r="C133" s="10">
        <v>290</v>
      </c>
      <c r="D133" s="38">
        <v>96.7</v>
      </c>
      <c r="E133" s="60">
        <v>2</v>
      </c>
      <c r="F133" s="38">
        <v>0.7</v>
      </c>
      <c r="G133" s="10">
        <v>409</v>
      </c>
      <c r="H133" s="7">
        <v>383</v>
      </c>
      <c r="I133" s="38">
        <v>93.6</v>
      </c>
      <c r="J133" s="7">
        <v>403</v>
      </c>
      <c r="K133" s="38">
        <v>98.5</v>
      </c>
      <c r="L133" s="7">
        <v>383</v>
      </c>
      <c r="M133" s="38">
        <v>93.6</v>
      </c>
      <c r="N133" s="10">
        <v>218</v>
      </c>
      <c r="O133" s="52">
        <v>121</v>
      </c>
      <c r="P133" s="65">
        <v>55.5</v>
      </c>
    </row>
    <row r="134" spans="1:16" ht="12.75">
      <c r="A134" s="3" t="s">
        <v>110</v>
      </c>
      <c r="B134" s="10">
        <v>267</v>
      </c>
      <c r="C134" s="10">
        <v>242</v>
      </c>
      <c r="D134" s="38">
        <v>90.6</v>
      </c>
      <c r="E134" s="60">
        <v>6</v>
      </c>
      <c r="F134" s="38">
        <v>2.2</v>
      </c>
      <c r="G134" s="10">
        <v>295</v>
      </c>
      <c r="H134" s="7">
        <v>259</v>
      </c>
      <c r="I134" s="38">
        <v>87.8</v>
      </c>
      <c r="J134" s="7">
        <v>280</v>
      </c>
      <c r="K134" s="38">
        <v>94.9</v>
      </c>
      <c r="L134" s="7">
        <v>260</v>
      </c>
      <c r="M134" s="38">
        <v>88.1</v>
      </c>
      <c r="N134" s="10">
        <v>164</v>
      </c>
      <c r="O134" s="52">
        <v>65</v>
      </c>
      <c r="P134" s="65">
        <v>39.6</v>
      </c>
    </row>
    <row r="135" spans="1:16" ht="12.75">
      <c r="A135" s="3" t="s">
        <v>113</v>
      </c>
      <c r="B135" s="10">
        <v>557</v>
      </c>
      <c r="C135" s="10">
        <v>531</v>
      </c>
      <c r="D135" s="38">
        <v>95.3</v>
      </c>
      <c r="E135" s="60">
        <v>9</v>
      </c>
      <c r="F135" s="38">
        <v>1.6</v>
      </c>
      <c r="G135" s="10">
        <v>588</v>
      </c>
      <c r="H135" s="7">
        <v>541</v>
      </c>
      <c r="I135" s="38">
        <v>92</v>
      </c>
      <c r="J135" s="7">
        <v>579</v>
      </c>
      <c r="K135" s="38">
        <v>98.5</v>
      </c>
      <c r="L135" s="7">
        <v>542</v>
      </c>
      <c r="M135" s="38">
        <v>92.2</v>
      </c>
      <c r="N135" s="10">
        <v>294</v>
      </c>
      <c r="O135" s="52">
        <v>133</v>
      </c>
      <c r="P135" s="65">
        <v>45.2</v>
      </c>
    </row>
    <row r="136" spans="1:16" ht="12.75">
      <c r="A136" s="3" t="s">
        <v>114</v>
      </c>
      <c r="B136" s="10">
        <v>137</v>
      </c>
      <c r="C136" s="10">
        <v>133</v>
      </c>
      <c r="D136" s="38">
        <v>97.1</v>
      </c>
      <c r="E136" s="60">
        <v>2</v>
      </c>
      <c r="F136" s="38">
        <v>1.5</v>
      </c>
      <c r="G136" s="10">
        <v>166</v>
      </c>
      <c r="H136" s="7">
        <v>152</v>
      </c>
      <c r="I136" s="38">
        <v>91.6</v>
      </c>
      <c r="J136" s="7">
        <v>165</v>
      </c>
      <c r="K136" s="38">
        <v>99.4</v>
      </c>
      <c r="L136" s="7">
        <v>155</v>
      </c>
      <c r="M136" s="38">
        <v>93.4</v>
      </c>
      <c r="N136" s="10">
        <v>75</v>
      </c>
      <c r="O136" s="52">
        <v>32</v>
      </c>
      <c r="P136" s="65">
        <v>42.7</v>
      </c>
    </row>
    <row r="137" spans="1:16" ht="12.75">
      <c r="A137" s="3" t="s">
        <v>115</v>
      </c>
      <c r="B137" s="10">
        <v>186</v>
      </c>
      <c r="C137" s="10">
        <v>179</v>
      </c>
      <c r="D137" s="38">
        <v>96.2</v>
      </c>
      <c r="E137" s="60">
        <v>3</v>
      </c>
      <c r="F137" s="38">
        <v>1.6</v>
      </c>
      <c r="G137" s="10">
        <v>229</v>
      </c>
      <c r="H137" s="7">
        <v>220</v>
      </c>
      <c r="I137" s="38">
        <v>96.1</v>
      </c>
      <c r="J137" s="7">
        <v>228</v>
      </c>
      <c r="K137" s="38">
        <v>99.6</v>
      </c>
      <c r="L137" s="7">
        <v>223</v>
      </c>
      <c r="M137" s="38">
        <v>97.4</v>
      </c>
      <c r="N137" s="10">
        <v>116</v>
      </c>
      <c r="O137" s="52">
        <v>34</v>
      </c>
      <c r="P137" s="65">
        <v>29.3</v>
      </c>
    </row>
    <row r="138" spans="1:16" ht="12.75">
      <c r="A138" s="3" t="s">
        <v>119</v>
      </c>
      <c r="B138" s="10">
        <v>329</v>
      </c>
      <c r="C138" s="10">
        <v>307</v>
      </c>
      <c r="D138" s="38">
        <v>93.3</v>
      </c>
      <c r="E138" s="60">
        <v>13</v>
      </c>
      <c r="F138" s="38">
        <v>4</v>
      </c>
      <c r="G138" s="10">
        <v>424</v>
      </c>
      <c r="H138" s="7">
        <v>400</v>
      </c>
      <c r="I138" s="38">
        <v>94.3</v>
      </c>
      <c r="J138" s="7">
        <v>416</v>
      </c>
      <c r="K138" s="38">
        <v>98.1</v>
      </c>
      <c r="L138" s="7">
        <v>399</v>
      </c>
      <c r="M138" s="38">
        <v>94.1</v>
      </c>
      <c r="N138" s="10">
        <v>205</v>
      </c>
      <c r="O138" s="52">
        <v>125</v>
      </c>
      <c r="P138" s="65">
        <v>61</v>
      </c>
    </row>
    <row r="139" spans="1:16" ht="12.75">
      <c r="A139" s="3" t="s">
        <v>122</v>
      </c>
      <c r="B139" s="10">
        <v>302</v>
      </c>
      <c r="C139" s="10">
        <v>292</v>
      </c>
      <c r="D139" s="38">
        <v>96.7</v>
      </c>
      <c r="E139" s="60">
        <v>1</v>
      </c>
      <c r="F139" s="38">
        <v>0.3</v>
      </c>
      <c r="G139" s="10">
        <v>449</v>
      </c>
      <c r="H139" s="7">
        <v>427</v>
      </c>
      <c r="I139" s="38">
        <v>95.1</v>
      </c>
      <c r="J139" s="7">
        <v>445</v>
      </c>
      <c r="K139" s="38">
        <v>99.1</v>
      </c>
      <c r="L139" s="7">
        <v>426</v>
      </c>
      <c r="M139" s="38">
        <v>94.9</v>
      </c>
      <c r="N139" s="10">
        <v>224</v>
      </c>
      <c r="O139" s="52">
        <v>151</v>
      </c>
      <c r="P139" s="65">
        <v>67.4</v>
      </c>
    </row>
    <row r="140" spans="1:16" ht="12.75">
      <c r="A140" s="3" t="s">
        <v>127</v>
      </c>
      <c r="B140" s="10">
        <v>326</v>
      </c>
      <c r="C140" s="10">
        <v>240</v>
      </c>
      <c r="D140" s="38">
        <v>73.6</v>
      </c>
      <c r="E140" s="60">
        <v>6</v>
      </c>
      <c r="F140" s="38">
        <v>1.8</v>
      </c>
      <c r="G140" s="10">
        <v>377</v>
      </c>
      <c r="H140" s="7">
        <v>290</v>
      </c>
      <c r="I140" s="38">
        <v>76.9</v>
      </c>
      <c r="J140" s="7">
        <v>317</v>
      </c>
      <c r="K140" s="38">
        <v>84.1</v>
      </c>
      <c r="L140" s="7">
        <v>289</v>
      </c>
      <c r="M140" s="38">
        <v>76.7</v>
      </c>
      <c r="N140" s="10">
        <v>204</v>
      </c>
      <c r="O140" s="52">
        <v>64</v>
      </c>
      <c r="P140" s="65">
        <v>31.4</v>
      </c>
    </row>
    <row r="141" spans="1:16" ht="12.75">
      <c r="A141" s="3" t="s">
        <v>128</v>
      </c>
      <c r="B141" s="10">
        <v>261</v>
      </c>
      <c r="C141" s="10">
        <v>242</v>
      </c>
      <c r="D141" s="38">
        <v>92.7</v>
      </c>
      <c r="E141" s="60">
        <v>3</v>
      </c>
      <c r="F141" s="38">
        <v>1.1</v>
      </c>
      <c r="G141" s="10">
        <v>316</v>
      </c>
      <c r="H141" s="7">
        <v>289</v>
      </c>
      <c r="I141" s="38">
        <v>91.5</v>
      </c>
      <c r="J141" s="7">
        <v>304</v>
      </c>
      <c r="K141" s="38">
        <v>96.2</v>
      </c>
      <c r="L141" s="7">
        <v>289</v>
      </c>
      <c r="M141" s="38">
        <v>91.5</v>
      </c>
      <c r="N141" s="10">
        <v>148</v>
      </c>
      <c r="O141" s="52">
        <v>42</v>
      </c>
      <c r="P141" s="65">
        <v>28.4</v>
      </c>
    </row>
    <row r="142" spans="1:16" ht="12.75">
      <c r="A142" s="3" t="s">
        <v>398</v>
      </c>
      <c r="B142" s="10">
        <v>307</v>
      </c>
      <c r="C142" s="10">
        <v>297</v>
      </c>
      <c r="D142" s="38">
        <v>96.7</v>
      </c>
      <c r="E142" s="60">
        <v>2</v>
      </c>
      <c r="F142" s="38">
        <v>0.7</v>
      </c>
      <c r="G142" s="10">
        <v>379</v>
      </c>
      <c r="H142" s="7">
        <v>365</v>
      </c>
      <c r="I142" s="38">
        <v>96.3</v>
      </c>
      <c r="J142" s="7">
        <v>376</v>
      </c>
      <c r="K142" s="38">
        <v>99.2</v>
      </c>
      <c r="L142" s="7">
        <v>363</v>
      </c>
      <c r="M142" s="38">
        <v>95.8</v>
      </c>
      <c r="N142" s="10">
        <v>203</v>
      </c>
      <c r="O142" s="52">
        <v>141</v>
      </c>
      <c r="P142" s="65">
        <v>69.5</v>
      </c>
    </row>
    <row r="143" spans="1:16" ht="12.75">
      <c r="A143" s="3" t="s">
        <v>129</v>
      </c>
      <c r="B143" s="10">
        <v>418</v>
      </c>
      <c r="C143" s="10">
        <v>397</v>
      </c>
      <c r="D143" s="38">
        <v>95</v>
      </c>
      <c r="E143" s="60">
        <v>10</v>
      </c>
      <c r="F143" s="38">
        <v>2.4</v>
      </c>
      <c r="G143" s="10">
        <v>545</v>
      </c>
      <c r="H143" s="7">
        <v>526</v>
      </c>
      <c r="I143" s="38">
        <v>96.5</v>
      </c>
      <c r="J143" s="7">
        <v>541</v>
      </c>
      <c r="K143" s="38">
        <v>99.3</v>
      </c>
      <c r="L143" s="7">
        <v>525</v>
      </c>
      <c r="M143" s="38">
        <v>96.3</v>
      </c>
      <c r="N143" s="10">
        <v>248</v>
      </c>
      <c r="O143" s="52">
        <v>195</v>
      </c>
      <c r="P143" s="65">
        <v>78.6</v>
      </c>
    </row>
    <row r="144" spans="1:16" ht="12.75">
      <c r="A144" s="3" t="s">
        <v>131</v>
      </c>
      <c r="B144" s="10">
        <v>276</v>
      </c>
      <c r="C144" s="10">
        <v>250</v>
      </c>
      <c r="D144" s="38">
        <v>90.6</v>
      </c>
      <c r="E144" s="60">
        <v>5</v>
      </c>
      <c r="F144" s="38">
        <v>1.8</v>
      </c>
      <c r="G144" s="10">
        <v>296</v>
      </c>
      <c r="H144" s="7">
        <v>278</v>
      </c>
      <c r="I144" s="38">
        <v>93.9</v>
      </c>
      <c r="J144" s="7">
        <v>288</v>
      </c>
      <c r="K144" s="38">
        <v>97.3</v>
      </c>
      <c r="L144" s="7">
        <v>274</v>
      </c>
      <c r="M144" s="38">
        <v>92.6</v>
      </c>
      <c r="N144" s="10">
        <v>160</v>
      </c>
      <c r="O144" s="52">
        <v>55</v>
      </c>
      <c r="P144" s="65">
        <v>34.4</v>
      </c>
    </row>
    <row r="145" spans="1:16" ht="12.75">
      <c r="A145" s="3" t="s">
        <v>139</v>
      </c>
      <c r="B145" s="10">
        <v>255</v>
      </c>
      <c r="C145" s="10">
        <v>246</v>
      </c>
      <c r="D145" s="38">
        <v>96.5</v>
      </c>
      <c r="E145" s="60">
        <v>4</v>
      </c>
      <c r="F145" s="38">
        <v>1.6</v>
      </c>
      <c r="G145" s="10">
        <v>265</v>
      </c>
      <c r="H145" s="7">
        <v>253</v>
      </c>
      <c r="I145" s="38">
        <v>95.5</v>
      </c>
      <c r="J145" s="7">
        <v>260</v>
      </c>
      <c r="K145" s="38">
        <v>98.1</v>
      </c>
      <c r="L145" s="7">
        <v>253</v>
      </c>
      <c r="M145" s="38">
        <v>95.5</v>
      </c>
      <c r="N145" s="10">
        <v>140</v>
      </c>
      <c r="O145" s="52">
        <v>79</v>
      </c>
      <c r="P145" s="65">
        <v>56.4</v>
      </c>
    </row>
    <row r="146" spans="1:16" ht="12.75">
      <c r="A146" s="3" t="s">
        <v>144</v>
      </c>
      <c r="B146" s="10">
        <v>322</v>
      </c>
      <c r="C146" s="10">
        <v>299</v>
      </c>
      <c r="D146" s="38">
        <v>92.9</v>
      </c>
      <c r="E146" s="60">
        <v>7</v>
      </c>
      <c r="F146" s="38">
        <v>2.2</v>
      </c>
      <c r="G146" s="10">
        <v>354</v>
      </c>
      <c r="H146" s="7">
        <v>330</v>
      </c>
      <c r="I146" s="38">
        <v>93.2</v>
      </c>
      <c r="J146" s="7">
        <v>347</v>
      </c>
      <c r="K146" s="38">
        <v>98</v>
      </c>
      <c r="L146" s="7">
        <v>329</v>
      </c>
      <c r="M146" s="38">
        <v>92.9</v>
      </c>
      <c r="N146" s="10">
        <v>193</v>
      </c>
      <c r="O146" s="52">
        <v>153</v>
      </c>
      <c r="P146" s="65">
        <v>79.3</v>
      </c>
    </row>
    <row r="147" spans="1:16" ht="12.75">
      <c r="A147" s="3" t="s">
        <v>147</v>
      </c>
      <c r="B147" s="10">
        <v>532</v>
      </c>
      <c r="C147" s="10">
        <v>493</v>
      </c>
      <c r="D147" s="38">
        <v>92.7</v>
      </c>
      <c r="E147" s="60">
        <v>12</v>
      </c>
      <c r="F147" s="38">
        <v>2.3</v>
      </c>
      <c r="G147" s="10">
        <v>602</v>
      </c>
      <c r="H147" s="7">
        <v>544</v>
      </c>
      <c r="I147" s="38">
        <v>90.4</v>
      </c>
      <c r="J147" s="7">
        <v>572</v>
      </c>
      <c r="K147" s="38">
        <v>95</v>
      </c>
      <c r="L147" s="7">
        <v>541</v>
      </c>
      <c r="M147" s="38">
        <v>89.9</v>
      </c>
      <c r="N147" s="10">
        <v>262</v>
      </c>
      <c r="O147" s="52">
        <v>129</v>
      </c>
      <c r="P147" s="65">
        <v>49.2</v>
      </c>
    </row>
    <row r="148" spans="1:16" ht="13.5" thickBot="1">
      <c r="A148" s="14" t="s">
        <v>397</v>
      </c>
      <c r="B148" s="15">
        <f>SUM(B126:B147)</f>
        <v>8688</v>
      </c>
      <c r="C148" s="15">
        <f>SUM(C126:C147)</f>
        <v>8097</v>
      </c>
      <c r="D148" s="42">
        <f>(C148/B148)*100</f>
        <v>93.1975138121547</v>
      </c>
      <c r="E148" s="15">
        <f>SUM(E126:E147)</f>
        <v>155</v>
      </c>
      <c r="F148" s="42">
        <f>(E148/B148)*100</f>
        <v>1.7840699815837937</v>
      </c>
      <c r="G148" s="15">
        <f>SUM(G126:G147)</f>
        <v>10335</v>
      </c>
      <c r="H148" s="15">
        <f>SUM(H126:H147)</f>
        <v>9588</v>
      </c>
      <c r="I148" s="42">
        <f>(H148/G148)*100</f>
        <v>92.77213352685051</v>
      </c>
      <c r="J148" s="15">
        <f>SUM(J126:J147)</f>
        <v>10060</v>
      </c>
      <c r="K148" s="42">
        <f>(J148/G148)*100</f>
        <v>97.33913884857282</v>
      </c>
      <c r="L148" s="15">
        <f>SUM(L126:L147)</f>
        <v>9574</v>
      </c>
      <c r="M148" s="42">
        <f>(L148/G148)*100</f>
        <v>92.63667150459604</v>
      </c>
      <c r="N148" s="53">
        <f>SUM(N126:N147)</f>
        <v>5108</v>
      </c>
      <c r="O148" s="53">
        <f>SUM(O126:O147)</f>
        <v>2836</v>
      </c>
      <c r="P148" s="66">
        <f>(O148/N148)*100</f>
        <v>55.52075176194206</v>
      </c>
    </row>
    <row r="149" spans="1:243" s="30" customFormat="1" ht="25.5" customHeight="1" thickTop="1">
      <c r="A149" s="81" t="s">
        <v>396</v>
      </c>
      <c r="B149" s="92" t="s">
        <v>470</v>
      </c>
      <c r="C149" s="72" t="s">
        <v>476</v>
      </c>
      <c r="D149" s="73"/>
      <c r="E149" s="73"/>
      <c r="F149" s="74"/>
      <c r="G149" s="90" t="s">
        <v>471</v>
      </c>
      <c r="H149" s="75" t="s">
        <v>472</v>
      </c>
      <c r="I149" s="77"/>
      <c r="J149" s="75" t="s">
        <v>473</v>
      </c>
      <c r="K149" s="76"/>
      <c r="L149" s="76"/>
      <c r="M149" s="77"/>
      <c r="N149" s="88" t="s">
        <v>474</v>
      </c>
      <c r="O149" s="86" t="s">
        <v>475</v>
      </c>
      <c r="P149" s="87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</row>
    <row r="150" spans="1:16" s="31" customFormat="1" ht="25.5" customHeight="1">
      <c r="A150" s="82"/>
      <c r="B150" s="91"/>
      <c r="C150" s="56" t="s">
        <v>445</v>
      </c>
      <c r="D150" s="45" t="s">
        <v>395</v>
      </c>
      <c r="E150" s="56" t="s">
        <v>457</v>
      </c>
      <c r="F150" s="45" t="s">
        <v>395</v>
      </c>
      <c r="G150" s="91"/>
      <c r="H150" s="33" t="s">
        <v>446</v>
      </c>
      <c r="I150" s="40" t="s">
        <v>395</v>
      </c>
      <c r="J150" s="33" t="s">
        <v>447</v>
      </c>
      <c r="K150" s="40" t="s">
        <v>395</v>
      </c>
      <c r="L150" s="33" t="s">
        <v>446</v>
      </c>
      <c r="M150" s="40" t="s">
        <v>395</v>
      </c>
      <c r="N150" s="89"/>
      <c r="O150" s="51" t="s">
        <v>453</v>
      </c>
      <c r="P150" s="63" t="s">
        <v>395</v>
      </c>
    </row>
    <row r="151" spans="1:16" ht="18.75">
      <c r="A151" s="2" t="s">
        <v>482</v>
      </c>
      <c r="B151" s="2"/>
      <c r="C151" s="2"/>
      <c r="D151" s="46"/>
      <c r="E151" s="62"/>
      <c r="F151" s="46"/>
      <c r="G151" s="2"/>
      <c r="H151" s="2"/>
      <c r="I151" s="46"/>
      <c r="J151" s="2"/>
      <c r="K151" s="46"/>
      <c r="L151" s="2"/>
      <c r="M151" s="46"/>
      <c r="N151" s="55"/>
      <c r="O151" s="55"/>
      <c r="P151" s="68"/>
    </row>
    <row r="152" spans="1:16" ht="12.75">
      <c r="A152" s="3" t="s">
        <v>95</v>
      </c>
      <c r="B152" s="10">
        <v>1680</v>
      </c>
      <c r="C152" s="10">
        <v>1545</v>
      </c>
      <c r="D152" s="38">
        <v>92</v>
      </c>
      <c r="E152" s="60">
        <v>41</v>
      </c>
      <c r="F152" s="38">
        <v>2.4</v>
      </c>
      <c r="G152" s="10">
        <v>1594</v>
      </c>
      <c r="H152" s="7">
        <v>1441</v>
      </c>
      <c r="I152" s="38">
        <v>90.4</v>
      </c>
      <c r="J152" s="7">
        <v>1563</v>
      </c>
      <c r="K152" s="38">
        <v>98.1</v>
      </c>
      <c r="L152" s="7">
        <v>1439</v>
      </c>
      <c r="M152" s="38">
        <v>90.3</v>
      </c>
      <c r="N152" s="10">
        <v>742</v>
      </c>
      <c r="O152" s="52">
        <v>410</v>
      </c>
      <c r="P152" s="65">
        <v>55.3</v>
      </c>
    </row>
    <row r="153" spans="1:16" ht="12.75">
      <c r="A153" s="3" t="s">
        <v>96</v>
      </c>
      <c r="B153" s="10">
        <v>737</v>
      </c>
      <c r="C153" s="10">
        <v>531</v>
      </c>
      <c r="D153" s="38">
        <v>72</v>
      </c>
      <c r="E153" s="60">
        <v>9</v>
      </c>
      <c r="F153" s="38">
        <v>1.2</v>
      </c>
      <c r="G153" s="10">
        <v>805</v>
      </c>
      <c r="H153" s="7">
        <v>598</v>
      </c>
      <c r="I153" s="38">
        <v>74.3</v>
      </c>
      <c r="J153" s="7">
        <v>630</v>
      </c>
      <c r="K153" s="38">
        <v>78.3</v>
      </c>
      <c r="L153" s="7">
        <v>593</v>
      </c>
      <c r="M153" s="38">
        <v>73.7</v>
      </c>
      <c r="N153" s="10">
        <v>387</v>
      </c>
      <c r="O153" s="52">
        <v>83</v>
      </c>
      <c r="P153" s="65">
        <v>21.4</v>
      </c>
    </row>
    <row r="154" spans="1:16" ht="12.75">
      <c r="A154" s="3" t="s">
        <v>103</v>
      </c>
      <c r="B154" s="10">
        <v>94</v>
      </c>
      <c r="C154" s="10">
        <v>89</v>
      </c>
      <c r="D154" s="38">
        <v>94.7</v>
      </c>
      <c r="E154" s="60">
        <v>2</v>
      </c>
      <c r="F154" s="38">
        <v>2.1</v>
      </c>
      <c r="G154" s="10">
        <v>124</v>
      </c>
      <c r="H154" s="7">
        <v>114</v>
      </c>
      <c r="I154" s="38">
        <v>91.9</v>
      </c>
      <c r="J154" s="7">
        <v>122</v>
      </c>
      <c r="K154" s="38">
        <v>98.4</v>
      </c>
      <c r="L154" s="7">
        <v>113</v>
      </c>
      <c r="M154" s="38">
        <v>91.1</v>
      </c>
      <c r="N154" s="10">
        <v>86</v>
      </c>
      <c r="O154" s="52">
        <v>70</v>
      </c>
      <c r="P154" s="65">
        <v>81.4</v>
      </c>
    </row>
    <row r="155" spans="1:16" ht="12.75">
      <c r="A155" s="3" t="s">
        <v>106</v>
      </c>
      <c r="B155" s="10">
        <v>238</v>
      </c>
      <c r="C155" s="10">
        <v>232</v>
      </c>
      <c r="D155" s="38">
        <v>97.5</v>
      </c>
      <c r="E155" s="60">
        <v>2</v>
      </c>
      <c r="F155" s="38">
        <v>0.8</v>
      </c>
      <c r="G155" s="10">
        <v>351</v>
      </c>
      <c r="H155" s="7">
        <v>341</v>
      </c>
      <c r="I155" s="38">
        <v>97.2</v>
      </c>
      <c r="J155" s="7">
        <v>348</v>
      </c>
      <c r="K155" s="38">
        <v>99.1</v>
      </c>
      <c r="L155" s="7">
        <v>337</v>
      </c>
      <c r="M155" s="38">
        <v>96</v>
      </c>
      <c r="N155" s="10">
        <v>202</v>
      </c>
      <c r="O155" s="52">
        <v>141</v>
      </c>
      <c r="P155" s="65">
        <v>69.8</v>
      </c>
    </row>
    <row r="156" spans="1:16" ht="12.75">
      <c r="A156" s="3" t="s">
        <v>107</v>
      </c>
      <c r="B156" s="10">
        <v>1293</v>
      </c>
      <c r="C156" s="10">
        <v>1117</v>
      </c>
      <c r="D156" s="38">
        <v>86.4</v>
      </c>
      <c r="E156" s="60">
        <v>17</v>
      </c>
      <c r="F156" s="38">
        <v>1.3</v>
      </c>
      <c r="G156" s="10">
        <v>1459</v>
      </c>
      <c r="H156" s="7">
        <v>1200</v>
      </c>
      <c r="I156" s="38">
        <v>82.2</v>
      </c>
      <c r="J156" s="7">
        <v>1292</v>
      </c>
      <c r="K156" s="38">
        <v>88.6</v>
      </c>
      <c r="L156" s="7">
        <v>1191</v>
      </c>
      <c r="M156" s="38">
        <v>81.6</v>
      </c>
      <c r="N156" s="10">
        <v>696</v>
      </c>
      <c r="O156" s="52">
        <v>327</v>
      </c>
      <c r="P156" s="65">
        <v>47</v>
      </c>
    </row>
    <row r="157" spans="1:16" ht="12.75">
      <c r="A157" s="3" t="s">
        <v>118</v>
      </c>
      <c r="B157" s="10">
        <v>544</v>
      </c>
      <c r="C157" s="10">
        <v>524</v>
      </c>
      <c r="D157" s="38">
        <v>96.3</v>
      </c>
      <c r="E157" s="60">
        <v>4</v>
      </c>
      <c r="F157" s="38">
        <v>0.7</v>
      </c>
      <c r="G157" s="10">
        <v>680</v>
      </c>
      <c r="H157" s="7">
        <v>659</v>
      </c>
      <c r="I157" s="38">
        <v>96.9</v>
      </c>
      <c r="J157" s="7">
        <v>676</v>
      </c>
      <c r="K157" s="38">
        <v>99.4</v>
      </c>
      <c r="L157" s="7">
        <v>663</v>
      </c>
      <c r="M157" s="38">
        <v>97.5</v>
      </c>
      <c r="N157" s="10">
        <v>279</v>
      </c>
      <c r="O157" s="52">
        <v>203</v>
      </c>
      <c r="P157" s="65">
        <v>72.8</v>
      </c>
    </row>
    <row r="158" spans="1:16" ht="12.75">
      <c r="A158" s="3" t="s">
        <v>125</v>
      </c>
      <c r="B158" s="10">
        <v>512</v>
      </c>
      <c r="C158" s="10">
        <v>484</v>
      </c>
      <c r="D158" s="38">
        <v>94.5</v>
      </c>
      <c r="E158" s="60">
        <v>4</v>
      </c>
      <c r="F158" s="38">
        <v>0.8</v>
      </c>
      <c r="G158" s="10">
        <v>579</v>
      </c>
      <c r="H158" s="7">
        <v>536</v>
      </c>
      <c r="I158" s="38">
        <v>92.6</v>
      </c>
      <c r="J158" s="7">
        <v>565</v>
      </c>
      <c r="K158" s="38">
        <v>97.6</v>
      </c>
      <c r="L158" s="7">
        <v>533</v>
      </c>
      <c r="M158" s="38">
        <v>92.1</v>
      </c>
      <c r="N158" s="10">
        <v>288</v>
      </c>
      <c r="O158" s="52">
        <v>137</v>
      </c>
      <c r="P158" s="65">
        <v>47.6</v>
      </c>
    </row>
    <row r="159" spans="1:16" ht="12.75">
      <c r="A159" s="3" t="s">
        <v>130</v>
      </c>
      <c r="B159" s="10">
        <v>504</v>
      </c>
      <c r="C159" s="10">
        <v>478</v>
      </c>
      <c r="D159" s="38">
        <v>94.8</v>
      </c>
      <c r="E159" s="60">
        <v>6</v>
      </c>
      <c r="F159" s="38">
        <v>1.2</v>
      </c>
      <c r="G159" s="10">
        <v>682</v>
      </c>
      <c r="H159" s="7">
        <v>640</v>
      </c>
      <c r="I159" s="38">
        <v>93.8</v>
      </c>
      <c r="J159" s="7">
        <v>674</v>
      </c>
      <c r="K159" s="38">
        <v>98.8</v>
      </c>
      <c r="L159" s="7">
        <v>639</v>
      </c>
      <c r="M159" s="38">
        <v>93.7</v>
      </c>
      <c r="N159" s="10">
        <v>348</v>
      </c>
      <c r="O159" s="52">
        <v>253</v>
      </c>
      <c r="P159" s="65">
        <v>72.7</v>
      </c>
    </row>
    <row r="160" spans="1:16" ht="12.75">
      <c r="A160" s="3" t="s">
        <v>132</v>
      </c>
      <c r="B160" s="10">
        <v>315</v>
      </c>
      <c r="C160" s="10">
        <v>291</v>
      </c>
      <c r="D160" s="38">
        <v>92.4</v>
      </c>
      <c r="E160" s="60">
        <v>5</v>
      </c>
      <c r="F160" s="38">
        <v>1.6</v>
      </c>
      <c r="G160" s="10">
        <v>383</v>
      </c>
      <c r="H160" s="7">
        <v>339</v>
      </c>
      <c r="I160" s="38">
        <v>88.5</v>
      </c>
      <c r="J160" s="7">
        <v>376</v>
      </c>
      <c r="K160" s="38">
        <v>98.2</v>
      </c>
      <c r="L160" s="7">
        <v>339</v>
      </c>
      <c r="M160" s="38">
        <v>88.5</v>
      </c>
      <c r="N160" s="10">
        <v>177</v>
      </c>
      <c r="O160" s="52">
        <v>109</v>
      </c>
      <c r="P160" s="65">
        <v>61.6</v>
      </c>
    </row>
    <row r="161" spans="1:16" ht="12.75">
      <c r="A161" s="3" t="s">
        <v>133</v>
      </c>
      <c r="B161" s="10">
        <v>386</v>
      </c>
      <c r="C161" s="10">
        <v>361</v>
      </c>
      <c r="D161" s="38">
        <v>93.5</v>
      </c>
      <c r="E161" s="60">
        <v>5</v>
      </c>
      <c r="F161" s="38">
        <v>1.3</v>
      </c>
      <c r="G161" s="10">
        <v>517</v>
      </c>
      <c r="H161" s="7">
        <v>481</v>
      </c>
      <c r="I161" s="38">
        <v>93</v>
      </c>
      <c r="J161" s="7">
        <v>510</v>
      </c>
      <c r="K161" s="38">
        <v>98.6</v>
      </c>
      <c r="L161" s="7">
        <v>480</v>
      </c>
      <c r="M161" s="38">
        <v>92.8</v>
      </c>
      <c r="N161" s="10">
        <v>292</v>
      </c>
      <c r="O161" s="52">
        <v>167</v>
      </c>
      <c r="P161" s="65">
        <v>57.2</v>
      </c>
    </row>
    <row r="162" spans="1:16" ht="12.75">
      <c r="A162" s="3" t="s">
        <v>134</v>
      </c>
      <c r="B162" s="10">
        <v>106</v>
      </c>
      <c r="C162" s="10">
        <v>102</v>
      </c>
      <c r="D162" s="38">
        <v>96.2</v>
      </c>
      <c r="E162" s="60">
        <v>3</v>
      </c>
      <c r="F162" s="38">
        <v>2.8</v>
      </c>
      <c r="G162" s="10">
        <v>157</v>
      </c>
      <c r="H162" s="7">
        <v>155</v>
      </c>
      <c r="I162" s="38">
        <v>98.7</v>
      </c>
      <c r="J162" s="7">
        <v>157</v>
      </c>
      <c r="K162" s="38">
        <v>100</v>
      </c>
      <c r="L162" s="7">
        <v>156</v>
      </c>
      <c r="M162" s="38">
        <v>99.4</v>
      </c>
      <c r="N162" s="10">
        <v>73</v>
      </c>
      <c r="O162" s="52">
        <v>47</v>
      </c>
      <c r="P162" s="65">
        <v>64.4</v>
      </c>
    </row>
    <row r="163" spans="1:16" ht="12.75">
      <c r="A163" s="3" t="s">
        <v>135</v>
      </c>
      <c r="B163" s="10">
        <v>24</v>
      </c>
      <c r="C163" s="10">
        <v>18</v>
      </c>
      <c r="D163" s="38">
        <v>75</v>
      </c>
      <c r="E163" s="60">
        <v>2</v>
      </c>
      <c r="F163" s="38">
        <v>8.3</v>
      </c>
      <c r="G163" s="10">
        <v>18</v>
      </c>
      <c r="H163" s="7">
        <v>16</v>
      </c>
      <c r="I163" s="38">
        <v>88.9</v>
      </c>
      <c r="J163" s="7">
        <v>18</v>
      </c>
      <c r="K163" s="38">
        <v>100</v>
      </c>
      <c r="L163" s="7">
        <v>16</v>
      </c>
      <c r="M163" s="38">
        <v>88.9</v>
      </c>
      <c r="N163" s="10">
        <v>6</v>
      </c>
      <c r="O163" s="52">
        <v>5</v>
      </c>
      <c r="P163" s="65">
        <v>83.3</v>
      </c>
    </row>
    <row r="164" spans="1:16" ht="12.75">
      <c r="A164" s="3" t="s">
        <v>136</v>
      </c>
      <c r="B164" s="10">
        <v>123</v>
      </c>
      <c r="C164" s="10">
        <v>98</v>
      </c>
      <c r="D164" s="38">
        <v>79.7</v>
      </c>
      <c r="E164" s="60">
        <v>2</v>
      </c>
      <c r="F164" s="38">
        <v>1.6</v>
      </c>
      <c r="G164" s="10">
        <v>128</v>
      </c>
      <c r="H164" s="7">
        <v>97</v>
      </c>
      <c r="I164" s="38">
        <v>75.8</v>
      </c>
      <c r="J164" s="7">
        <v>100</v>
      </c>
      <c r="K164" s="38">
        <v>78.1</v>
      </c>
      <c r="L164" s="7">
        <v>95</v>
      </c>
      <c r="M164" s="38">
        <v>74.2</v>
      </c>
      <c r="N164" s="10">
        <v>72</v>
      </c>
      <c r="O164" s="52">
        <v>13</v>
      </c>
      <c r="P164" s="65">
        <v>18.1</v>
      </c>
    </row>
    <row r="165" spans="1:16" ht="12.75">
      <c r="A165" s="3" t="s">
        <v>140</v>
      </c>
      <c r="B165" s="10">
        <v>309</v>
      </c>
      <c r="C165" s="10">
        <v>281</v>
      </c>
      <c r="D165" s="38">
        <v>90.9</v>
      </c>
      <c r="E165" s="60">
        <v>6</v>
      </c>
      <c r="F165" s="38">
        <v>1.9</v>
      </c>
      <c r="G165" s="10">
        <v>363</v>
      </c>
      <c r="H165" s="7">
        <v>334</v>
      </c>
      <c r="I165" s="38">
        <v>92</v>
      </c>
      <c r="J165" s="7">
        <v>358</v>
      </c>
      <c r="K165" s="38">
        <v>98.6</v>
      </c>
      <c r="L165" s="7">
        <v>338</v>
      </c>
      <c r="M165" s="38">
        <v>93.1</v>
      </c>
      <c r="N165" s="10">
        <v>171</v>
      </c>
      <c r="O165" s="52">
        <v>120</v>
      </c>
      <c r="P165" s="65">
        <v>70.2</v>
      </c>
    </row>
    <row r="166" spans="1:16" ht="12.75">
      <c r="A166" s="3" t="s">
        <v>142</v>
      </c>
      <c r="B166" s="10">
        <v>149</v>
      </c>
      <c r="C166" s="10">
        <v>143</v>
      </c>
      <c r="D166" s="38">
        <v>96</v>
      </c>
      <c r="E166" s="60">
        <v>2</v>
      </c>
      <c r="F166" s="38">
        <v>1.3</v>
      </c>
      <c r="G166" s="10">
        <v>153</v>
      </c>
      <c r="H166" s="7">
        <v>144</v>
      </c>
      <c r="I166" s="38">
        <v>94.1</v>
      </c>
      <c r="J166" s="7">
        <v>153</v>
      </c>
      <c r="K166" s="38">
        <v>100</v>
      </c>
      <c r="L166" s="7">
        <v>144</v>
      </c>
      <c r="M166" s="38">
        <v>94.1</v>
      </c>
      <c r="N166" s="10">
        <v>89</v>
      </c>
      <c r="O166" s="52">
        <v>59</v>
      </c>
      <c r="P166" s="65">
        <v>66.3</v>
      </c>
    </row>
    <row r="167" spans="1:16" ht="12.75">
      <c r="A167" s="3" t="s">
        <v>146</v>
      </c>
      <c r="B167" s="10">
        <v>320</v>
      </c>
      <c r="C167" s="10">
        <v>303</v>
      </c>
      <c r="D167" s="38">
        <v>94.7</v>
      </c>
      <c r="E167" s="60">
        <v>5</v>
      </c>
      <c r="F167" s="38">
        <v>1.6</v>
      </c>
      <c r="G167" s="10">
        <v>353</v>
      </c>
      <c r="H167" s="7">
        <v>337</v>
      </c>
      <c r="I167" s="38">
        <v>95.5</v>
      </c>
      <c r="J167" s="7">
        <v>350</v>
      </c>
      <c r="K167" s="38">
        <v>99.2</v>
      </c>
      <c r="L167" s="7">
        <v>337</v>
      </c>
      <c r="M167" s="38">
        <v>95.5</v>
      </c>
      <c r="N167" s="10">
        <v>169</v>
      </c>
      <c r="O167" s="52">
        <v>105</v>
      </c>
      <c r="P167" s="65">
        <v>62.1</v>
      </c>
    </row>
    <row r="168" spans="1:16" ht="13.5" thickBot="1">
      <c r="A168" s="14" t="s">
        <v>397</v>
      </c>
      <c r="B168" s="15">
        <f>SUM(B152:B167)</f>
        <v>7334</v>
      </c>
      <c r="C168" s="15">
        <f>SUM(C152:C167)</f>
        <v>6597</v>
      </c>
      <c r="D168" s="42">
        <f>(C168/B168)*100</f>
        <v>89.95091355331334</v>
      </c>
      <c r="E168" s="15">
        <f>SUM(E152:E167)</f>
        <v>115</v>
      </c>
      <c r="F168" s="42">
        <f>(E168/B168)*100</f>
        <v>1.5680392691573495</v>
      </c>
      <c r="G168" s="15">
        <f>SUM(G152:G167)</f>
        <v>8346</v>
      </c>
      <c r="H168" s="15">
        <f>SUM(H152:H167)</f>
        <v>7432</v>
      </c>
      <c r="I168" s="42">
        <f>(H168/G168)*100</f>
        <v>89.04864605799186</v>
      </c>
      <c r="J168" s="15">
        <f>SUM(J152:J167)</f>
        <v>7892</v>
      </c>
      <c r="K168" s="42">
        <f>(J168/G168)*100</f>
        <v>94.5602683920441</v>
      </c>
      <c r="L168" s="15">
        <f>SUM(L152:L167)</f>
        <v>7413</v>
      </c>
      <c r="M168" s="42">
        <f>(L168/G168)*100</f>
        <v>88.82099209202013</v>
      </c>
      <c r="N168" s="53">
        <f>SUM(N152:N167)</f>
        <v>4077</v>
      </c>
      <c r="O168" s="53">
        <f>SUM(O152:O167)</f>
        <v>2249</v>
      </c>
      <c r="P168" s="66">
        <f>(O168/N168)*100</f>
        <v>55.16311012999755</v>
      </c>
    </row>
    <row r="169" spans="1:243" s="30" customFormat="1" ht="25.5" customHeight="1" thickTop="1">
      <c r="A169" s="81" t="s">
        <v>396</v>
      </c>
      <c r="B169" s="92" t="s">
        <v>470</v>
      </c>
      <c r="C169" s="72" t="s">
        <v>476</v>
      </c>
      <c r="D169" s="73"/>
      <c r="E169" s="73"/>
      <c r="F169" s="74"/>
      <c r="G169" s="90" t="s">
        <v>471</v>
      </c>
      <c r="H169" s="75" t="s">
        <v>472</v>
      </c>
      <c r="I169" s="77"/>
      <c r="J169" s="75" t="s">
        <v>473</v>
      </c>
      <c r="K169" s="76"/>
      <c r="L169" s="76"/>
      <c r="M169" s="77"/>
      <c r="N169" s="88" t="s">
        <v>474</v>
      </c>
      <c r="O169" s="86" t="s">
        <v>475</v>
      </c>
      <c r="P169" s="87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29"/>
      <c r="GY169" s="29"/>
      <c r="GZ169" s="29"/>
      <c r="HA169" s="29"/>
      <c r="HB169" s="29"/>
      <c r="HC169" s="29"/>
      <c r="HD169" s="29"/>
      <c r="HE169" s="29"/>
      <c r="HF169" s="29"/>
      <c r="HG169" s="29"/>
      <c r="HH169" s="29"/>
      <c r="HI169" s="29"/>
      <c r="HJ169" s="29"/>
      <c r="HK169" s="29"/>
      <c r="HL169" s="29"/>
      <c r="HM169" s="29"/>
      <c r="HN169" s="29"/>
      <c r="HO169" s="29"/>
      <c r="HP169" s="29"/>
      <c r="HQ169" s="29"/>
      <c r="HR169" s="29"/>
      <c r="HS169" s="29"/>
      <c r="HT169" s="29"/>
      <c r="HU169" s="29"/>
      <c r="HV169" s="29"/>
      <c r="HW169" s="29"/>
      <c r="HX169" s="29"/>
      <c r="HY169" s="29"/>
      <c r="HZ169" s="29"/>
      <c r="IA169" s="29"/>
      <c r="IB169" s="29"/>
      <c r="IC169" s="29"/>
      <c r="ID169" s="29"/>
      <c r="IE169" s="29"/>
      <c r="IF169" s="29"/>
      <c r="IG169" s="29"/>
      <c r="IH169" s="29"/>
      <c r="II169" s="29"/>
    </row>
    <row r="170" spans="1:16" s="31" customFormat="1" ht="25.5" customHeight="1">
      <c r="A170" s="82"/>
      <c r="B170" s="91"/>
      <c r="C170" s="56" t="s">
        <v>445</v>
      </c>
      <c r="D170" s="45" t="s">
        <v>395</v>
      </c>
      <c r="E170" s="56" t="s">
        <v>457</v>
      </c>
      <c r="F170" s="45" t="s">
        <v>395</v>
      </c>
      <c r="G170" s="91"/>
      <c r="H170" s="33" t="s">
        <v>446</v>
      </c>
      <c r="I170" s="40" t="s">
        <v>395</v>
      </c>
      <c r="J170" s="33" t="s">
        <v>447</v>
      </c>
      <c r="K170" s="40" t="s">
        <v>395</v>
      </c>
      <c r="L170" s="33" t="s">
        <v>446</v>
      </c>
      <c r="M170" s="40" t="s">
        <v>395</v>
      </c>
      <c r="N170" s="89"/>
      <c r="O170" s="51" t="s">
        <v>453</v>
      </c>
      <c r="P170" s="63" t="s">
        <v>395</v>
      </c>
    </row>
    <row r="171" spans="1:16" ht="18.75">
      <c r="A171" s="2" t="s">
        <v>426</v>
      </c>
      <c r="B171" s="2"/>
      <c r="C171" s="2"/>
      <c r="D171" s="46"/>
      <c r="E171" s="62"/>
      <c r="F171" s="46"/>
      <c r="G171" s="2"/>
      <c r="H171" s="2"/>
      <c r="I171" s="46"/>
      <c r="J171" s="2"/>
      <c r="K171" s="46"/>
      <c r="L171" s="2"/>
      <c r="M171" s="46"/>
      <c r="N171" s="55"/>
      <c r="O171" s="55"/>
      <c r="P171" s="68"/>
    </row>
    <row r="172" spans="1:16" ht="12.75" customHeight="1">
      <c r="A172" s="3" t="s">
        <v>101</v>
      </c>
      <c r="B172" s="10">
        <v>271</v>
      </c>
      <c r="C172" s="10">
        <v>241</v>
      </c>
      <c r="D172" s="38">
        <v>88.9</v>
      </c>
      <c r="E172" s="60">
        <v>0</v>
      </c>
      <c r="F172" s="38">
        <v>0</v>
      </c>
      <c r="G172" s="10">
        <v>337</v>
      </c>
      <c r="H172" s="7">
        <v>302</v>
      </c>
      <c r="I172" s="38">
        <v>89.6</v>
      </c>
      <c r="J172" s="7">
        <v>315</v>
      </c>
      <c r="K172" s="38">
        <v>93.5</v>
      </c>
      <c r="L172" s="7">
        <v>302</v>
      </c>
      <c r="M172" s="38">
        <v>89.6</v>
      </c>
      <c r="N172" s="10">
        <v>162</v>
      </c>
      <c r="O172" s="52">
        <v>109</v>
      </c>
      <c r="P172" s="65">
        <v>67.3</v>
      </c>
    </row>
    <row r="173" spans="1:16" ht="12.75" customHeight="1">
      <c r="A173" s="3" t="s">
        <v>102</v>
      </c>
      <c r="B173" s="10">
        <v>308</v>
      </c>
      <c r="C173" s="10">
        <v>290</v>
      </c>
      <c r="D173" s="38">
        <v>94.2</v>
      </c>
      <c r="E173" s="60">
        <v>3</v>
      </c>
      <c r="F173" s="38">
        <v>1</v>
      </c>
      <c r="G173" s="10">
        <v>394</v>
      </c>
      <c r="H173" s="7">
        <v>353</v>
      </c>
      <c r="I173" s="38">
        <v>89.6</v>
      </c>
      <c r="J173" s="7">
        <v>385</v>
      </c>
      <c r="K173" s="38">
        <v>97.7</v>
      </c>
      <c r="L173" s="7">
        <v>348</v>
      </c>
      <c r="M173" s="38">
        <v>88.3</v>
      </c>
      <c r="N173" s="10">
        <v>196</v>
      </c>
      <c r="O173" s="52">
        <v>132</v>
      </c>
      <c r="P173" s="65">
        <v>67.3</v>
      </c>
    </row>
    <row r="174" spans="1:16" ht="12.75" customHeight="1">
      <c r="A174" s="3" t="s">
        <v>111</v>
      </c>
      <c r="B174" s="10">
        <v>341</v>
      </c>
      <c r="C174" s="10">
        <v>296</v>
      </c>
      <c r="D174" s="38">
        <v>86.8</v>
      </c>
      <c r="E174" s="60">
        <v>3</v>
      </c>
      <c r="F174" s="38">
        <v>0.9</v>
      </c>
      <c r="G174" s="10">
        <v>358</v>
      </c>
      <c r="H174" s="7">
        <v>310</v>
      </c>
      <c r="I174" s="38">
        <v>86.6</v>
      </c>
      <c r="J174" s="7">
        <v>334</v>
      </c>
      <c r="K174" s="38">
        <v>93.3</v>
      </c>
      <c r="L174" s="7">
        <v>307</v>
      </c>
      <c r="M174" s="38">
        <v>85.8</v>
      </c>
      <c r="N174" s="10">
        <v>178</v>
      </c>
      <c r="O174" s="52">
        <v>112</v>
      </c>
      <c r="P174" s="65">
        <v>62.9</v>
      </c>
    </row>
    <row r="175" spans="1:16" ht="12.75" customHeight="1">
      <c r="A175" s="3" t="s">
        <v>117</v>
      </c>
      <c r="B175" s="10">
        <v>131</v>
      </c>
      <c r="C175" s="10">
        <v>120</v>
      </c>
      <c r="D175" s="38">
        <v>91.6</v>
      </c>
      <c r="E175" s="60">
        <v>3</v>
      </c>
      <c r="F175" s="38">
        <v>2.3</v>
      </c>
      <c r="G175" s="10">
        <v>153</v>
      </c>
      <c r="H175" s="7">
        <v>147</v>
      </c>
      <c r="I175" s="38">
        <v>96.1</v>
      </c>
      <c r="J175" s="7">
        <v>152</v>
      </c>
      <c r="K175" s="38">
        <v>99.3</v>
      </c>
      <c r="L175" s="7">
        <v>146</v>
      </c>
      <c r="M175" s="38">
        <v>95.4</v>
      </c>
      <c r="N175" s="10">
        <v>74</v>
      </c>
      <c r="O175" s="52">
        <v>51</v>
      </c>
      <c r="P175" s="65">
        <v>68.9</v>
      </c>
    </row>
    <row r="176" spans="1:16" ht="12.75" customHeight="1">
      <c r="A176" s="3" t="s">
        <v>120</v>
      </c>
      <c r="B176" s="10">
        <v>248</v>
      </c>
      <c r="C176" s="10">
        <v>232</v>
      </c>
      <c r="D176" s="38">
        <v>93.5</v>
      </c>
      <c r="E176" s="60">
        <v>6</v>
      </c>
      <c r="F176" s="38">
        <v>2.4</v>
      </c>
      <c r="G176" s="10">
        <v>325</v>
      </c>
      <c r="H176" s="7">
        <v>303</v>
      </c>
      <c r="I176" s="38">
        <v>93.2</v>
      </c>
      <c r="J176" s="7">
        <v>319</v>
      </c>
      <c r="K176" s="38">
        <v>98.2</v>
      </c>
      <c r="L176" s="7">
        <v>300</v>
      </c>
      <c r="M176" s="38">
        <v>92.3</v>
      </c>
      <c r="N176" s="10">
        <v>139</v>
      </c>
      <c r="O176" s="52">
        <v>81</v>
      </c>
      <c r="P176" s="65">
        <v>58.3</v>
      </c>
    </row>
    <row r="177" spans="1:16" ht="12.75" customHeight="1">
      <c r="A177" s="3" t="s">
        <v>123</v>
      </c>
      <c r="B177" s="10">
        <v>319</v>
      </c>
      <c r="C177" s="10">
        <v>183</v>
      </c>
      <c r="D177" s="38">
        <v>57.4</v>
      </c>
      <c r="E177" s="60">
        <v>6</v>
      </c>
      <c r="F177" s="38">
        <v>1.9</v>
      </c>
      <c r="G177" s="10">
        <v>332</v>
      </c>
      <c r="H177" s="7">
        <v>217</v>
      </c>
      <c r="I177" s="38">
        <v>65.4</v>
      </c>
      <c r="J177" s="7">
        <v>239</v>
      </c>
      <c r="K177" s="38">
        <v>72</v>
      </c>
      <c r="L177" s="7">
        <v>216</v>
      </c>
      <c r="M177" s="38">
        <v>65.1</v>
      </c>
      <c r="N177" s="10">
        <v>176</v>
      </c>
      <c r="O177" s="52">
        <v>72</v>
      </c>
      <c r="P177" s="65">
        <v>40.9</v>
      </c>
    </row>
    <row r="178" spans="1:16" ht="12.75" customHeight="1">
      <c r="A178" s="3" t="s">
        <v>124</v>
      </c>
      <c r="B178" s="10">
        <v>164</v>
      </c>
      <c r="C178" s="10">
        <v>136</v>
      </c>
      <c r="D178" s="38">
        <v>82.9</v>
      </c>
      <c r="E178" s="60">
        <v>2</v>
      </c>
      <c r="F178" s="38">
        <v>1.2</v>
      </c>
      <c r="G178" s="10">
        <v>182</v>
      </c>
      <c r="H178" s="7">
        <v>165</v>
      </c>
      <c r="I178" s="38">
        <v>90.7</v>
      </c>
      <c r="J178" s="7">
        <v>172</v>
      </c>
      <c r="K178" s="38">
        <v>94.5</v>
      </c>
      <c r="L178" s="7">
        <v>165</v>
      </c>
      <c r="M178" s="38">
        <v>90.7</v>
      </c>
      <c r="N178" s="10">
        <v>78</v>
      </c>
      <c r="O178" s="52">
        <v>45</v>
      </c>
      <c r="P178" s="65">
        <v>57.7</v>
      </c>
    </row>
    <row r="179" spans="1:16" ht="12.75" customHeight="1">
      <c r="A179" s="3" t="s">
        <v>137</v>
      </c>
      <c r="B179" s="10">
        <v>474</v>
      </c>
      <c r="C179" s="10">
        <v>443</v>
      </c>
      <c r="D179" s="38">
        <v>93.5</v>
      </c>
      <c r="E179" s="60">
        <v>3</v>
      </c>
      <c r="F179" s="38">
        <v>0.6</v>
      </c>
      <c r="G179" s="10">
        <v>583</v>
      </c>
      <c r="H179" s="7">
        <v>554</v>
      </c>
      <c r="I179" s="38">
        <v>95</v>
      </c>
      <c r="J179" s="7">
        <v>575</v>
      </c>
      <c r="K179" s="38">
        <v>98.6</v>
      </c>
      <c r="L179" s="7">
        <v>553</v>
      </c>
      <c r="M179" s="38">
        <v>94.9</v>
      </c>
      <c r="N179" s="10">
        <v>251</v>
      </c>
      <c r="O179" s="52">
        <v>166</v>
      </c>
      <c r="P179" s="65">
        <v>66.1</v>
      </c>
    </row>
    <row r="180" spans="1:16" ht="12.75" customHeight="1">
      <c r="A180" s="3" t="s">
        <v>145</v>
      </c>
      <c r="B180" s="10">
        <v>372</v>
      </c>
      <c r="C180" s="10">
        <v>314</v>
      </c>
      <c r="D180" s="38">
        <v>84.4</v>
      </c>
      <c r="E180" s="60">
        <v>4</v>
      </c>
      <c r="F180" s="38">
        <v>1.1</v>
      </c>
      <c r="G180" s="10">
        <v>406</v>
      </c>
      <c r="H180" s="7">
        <v>329</v>
      </c>
      <c r="I180" s="38">
        <v>81</v>
      </c>
      <c r="J180" s="7">
        <v>355</v>
      </c>
      <c r="K180" s="38">
        <v>87.4</v>
      </c>
      <c r="L180" s="7">
        <v>328</v>
      </c>
      <c r="M180" s="38">
        <v>80.8</v>
      </c>
      <c r="N180" s="10">
        <v>182</v>
      </c>
      <c r="O180" s="52">
        <v>83</v>
      </c>
      <c r="P180" s="65">
        <v>45.6</v>
      </c>
    </row>
    <row r="181" spans="1:16" ht="13.5" thickBot="1">
      <c r="A181" s="14" t="s">
        <v>397</v>
      </c>
      <c r="B181" s="15">
        <f>SUM(B172:B180)</f>
        <v>2628</v>
      </c>
      <c r="C181" s="15">
        <f>SUM(C172:C180)</f>
        <v>2255</v>
      </c>
      <c r="D181" s="42">
        <f>(C181/B181)*100</f>
        <v>85.80669710806697</v>
      </c>
      <c r="E181" s="15">
        <f>SUM(E172:E180)</f>
        <v>30</v>
      </c>
      <c r="F181" s="42">
        <f>(E181/B181)*100</f>
        <v>1.141552511415525</v>
      </c>
      <c r="G181" s="15">
        <f>SUM(G172:G180)</f>
        <v>3070</v>
      </c>
      <c r="H181" s="15">
        <f>SUM(H172:H180)</f>
        <v>2680</v>
      </c>
      <c r="I181" s="42">
        <f>(H181/G181)*100</f>
        <v>87.29641693811075</v>
      </c>
      <c r="J181" s="15">
        <f>SUM(J172:J180)</f>
        <v>2846</v>
      </c>
      <c r="K181" s="42">
        <f>(J181/G181)*100</f>
        <v>92.70358306188925</v>
      </c>
      <c r="L181" s="15">
        <f>SUM(L172:L180)</f>
        <v>2665</v>
      </c>
      <c r="M181" s="42">
        <f>(L181/G181)*100</f>
        <v>86.80781758957656</v>
      </c>
      <c r="N181" s="53">
        <f>SUM(N172:N180)</f>
        <v>1436</v>
      </c>
      <c r="O181" s="53">
        <f>SUM(O172:O180)</f>
        <v>851</v>
      </c>
      <c r="P181" s="66">
        <f>(O181/N181)*100</f>
        <v>59.261838440111426</v>
      </c>
    </row>
    <row r="182" spans="1:243" s="30" customFormat="1" ht="25.5" customHeight="1" thickTop="1">
      <c r="A182" s="81" t="s">
        <v>396</v>
      </c>
      <c r="B182" s="92" t="s">
        <v>470</v>
      </c>
      <c r="C182" s="72" t="s">
        <v>476</v>
      </c>
      <c r="D182" s="73"/>
      <c r="E182" s="73"/>
      <c r="F182" s="74"/>
      <c r="G182" s="90" t="s">
        <v>471</v>
      </c>
      <c r="H182" s="75" t="s">
        <v>472</v>
      </c>
      <c r="I182" s="77"/>
      <c r="J182" s="75" t="s">
        <v>473</v>
      </c>
      <c r="K182" s="76"/>
      <c r="L182" s="76"/>
      <c r="M182" s="77"/>
      <c r="N182" s="88" t="s">
        <v>474</v>
      </c>
      <c r="O182" s="86" t="s">
        <v>475</v>
      </c>
      <c r="P182" s="87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  <c r="FN182" s="29"/>
      <c r="FO182" s="29"/>
      <c r="FP182" s="29"/>
      <c r="FQ182" s="29"/>
      <c r="FR182" s="29"/>
      <c r="FS182" s="29"/>
      <c r="FT182" s="29"/>
      <c r="FU182" s="29"/>
      <c r="FV182" s="29"/>
      <c r="FW182" s="29"/>
      <c r="FX182" s="29"/>
      <c r="FY182" s="29"/>
      <c r="FZ182" s="29"/>
      <c r="GA182" s="29"/>
      <c r="GB182" s="29"/>
      <c r="GC182" s="29"/>
      <c r="GD182" s="29"/>
      <c r="GE182" s="29"/>
      <c r="GF182" s="29"/>
      <c r="GG182" s="29"/>
      <c r="GH182" s="29"/>
      <c r="GI182" s="29"/>
      <c r="GJ182" s="29"/>
      <c r="GK182" s="29"/>
      <c r="GL182" s="29"/>
      <c r="GM182" s="29"/>
      <c r="GN182" s="29"/>
      <c r="GO182" s="29"/>
      <c r="GP182" s="29"/>
      <c r="GQ182" s="29"/>
      <c r="GR182" s="29"/>
      <c r="GS182" s="29"/>
      <c r="GT182" s="29"/>
      <c r="GU182" s="29"/>
      <c r="GV182" s="29"/>
      <c r="GW182" s="29"/>
      <c r="GX182" s="29"/>
      <c r="GY182" s="29"/>
      <c r="GZ182" s="29"/>
      <c r="HA182" s="29"/>
      <c r="HB182" s="29"/>
      <c r="HC182" s="29"/>
      <c r="HD182" s="29"/>
      <c r="HE182" s="29"/>
      <c r="HF182" s="29"/>
      <c r="HG182" s="29"/>
      <c r="HH182" s="29"/>
      <c r="HI182" s="29"/>
      <c r="HJ182" s="29"/>
      <c r="HK182" s="29"/>
      <c r="HL182" s="29"/>
      <c r="HM182" s="29"/>
      <c r="HN182" s="29"/>
      <c r="HO182" s="29"/>
      <c r="HP182" s="29"/>
      <c r="HQ182" s="29"/>
      <c r="HR182" s="29"/>
      <c r="HS182" s="29"/>
      <c r="HT182" s="29"/>
      <c r="HU182" s="29"/>
      <c r="HV182" s="29"/>
      <c r="HW182" s="29"/>
      <c r="HX182" s="29"/>
      <c r="HY182" s="29"/>
      <c r="HZ182" s="29"/>
      <c r="IA182" s="29"/>
      <c r="IB182" s="29"/>
      <c r="IC182" s="29"/>
      <c r="ID182" s="29"/>
      <c r="IE182" s="29"/>
      <c r="IF182" s="29"/>
      <c r="IG182" s="29"/>
      <c r="IH182" s="29"/>
      <c r="II182" s="29"/>
    </row>
    <row r="183" spans="1:16" s="31" customFormat="1" ht="25.5" customHeight="1">
      <c r="A183" s="82"/>
      <c r="B183" s="91"/>
      <c r="C183" s="56" t="s">
        <v>445</v>
      </c>
      <c r="D183" s="45" t="s">
        <v>395</v>
      </c>
      <c r="E183" s="56" t="s">
        <v>457</v>
      </c>
      <c r="F183" s="45" t="s">
        <v>395</v>
      </c>
      <c r="G183" s="91"/>
      <c r="H183" s="33" t="s">
        <v>446</v>
      </c>
      <c r="I183" s="40" t="s">
        <v>395</v>
      </c>
      <c r="J183" s="33" t="s">
        <v>447</v>
      </c>
      <c r="K183" s="40" t="s">
        <v>395</v>
      </c>
      <c r="L183" s="33" t="s">
        <v>446</v>
      </c>
      <c r="M183" s="40" t="s">
        <v>395</v>
      </c>
      <c r="N183" s="89"/>
      <c r="O183" s="51" t="s">
        <v>453</v>
      </c>
      <c r="P183" s="63" t="s">
        <v>395</v>
      </c>
    </row>
    <row r="184" spans="1:16" ht="18.75">
      <c r="A184" s="2" t="s">
        <v>427</v>
      </c>
      <c r="B184" s="2"/>
      <c r="C184" s="2"/>
      <c r="D184" s="46"/>
      <c r="E184" s="62"/>
      <c r="F184" s="46"/>
      <c r="G184" s="2"/>
      <c r="H184" s="2"/>
      <c r="I184" s="46"/>
      <c r="J184" s="2"/>
      <c r="K184" s="46"/>
      <c r="L184" s="2"/>
      <c r="M184" s="46"/>
      <c r="N184" s="55"/>
      <c r="O184" s="55"/>
      <c r="P184" s="68"/>
    </row>
    <row r="185" spans="1:16" ht="12.75">
      <c r="A185" s="3" t="s">
        <v>98</v>
      </c>
      <c r="B185" s="10">
        <v>225</v>
      </c>
      <c r="C185" s="10">
        <v>217</v>
      </c>
      <c r="D185" s="38">
        <v>96.4</v>
      </c>
      <c r="E185" s="60">
        <v>2</v>
      </c>
      <c r="F185" s="38">
        <v>0.9</v>
      </c>
      <c r="G185" s="10">
        <v>350</v>
      </c>
      <c r="H185" s="7">
        <v>340</v>
      </c>
      <c r="I185" s="38">
        <v>97.1</v>
      </c>
      <c r="J185" s="7">
        <v>348</v>
      </c>
      <c r="K185" s="38">
        <v>99.4</v>
      </c>
      <c r="L185" s="7">
        <v>340</v>
      </c>
      <c r="M185" s="38">
        <v>97.1</v>
      </c>
      <c r="N185" s="10">
        <v>174</v>
      </c>
      <c r="O185" s="52">
        <v>136</v>
      </c>
      <c r="P185" s="65">
        <v>78.2</v>
      </c>
    </row>
    <row r="186" spans="1:16" ht="12.75">
      <c r="A186" s="3" t="s">
        <v>105</v>
      </c>
      <c r="B186" s="10">
        <v>196</v>
      </c>
      <c r="C186" s="10">
        <v>188</v>
      </c>
      <c r="D186" s="38">
        <v>95.9</v>
      </c>
      <c r="E186" s="60">
        <v>1</v>
      </c>
      <c r="F186" s="38">
        <v>0.5</v>
      </c>
      <c r="G186" s="10">
        <v>259</v>
      </c>
      <c r="H186" s="7">
        <v>253</v>
      </c>
      <c r="I186" s="38">
        <v>97.7</v>
      </c>
      <c r="J186" s="7">
        <v>258</v>
      </c>
      <c r="K186" s="38">
        <v>99.6</v>
      </c>
      <c r="L186" s="7">
        <v>252</v>
      </c>
      <c r="M186" s="38">
        <v>97.3</v>
      </c>
      <c r="N186" s="10">
        <v>127</v>
      </c>
      <c r="O186" s="52">
        <v>89</v>
      </c>
      <c r="P186" s="65">
        <v>70.1</v>
      </c>
    </row>
    <row r="187" spans="1:16" ht="12.75">
      <c r="A187" s="3" t="s">
        <v>112</v>
      </c>
      <c r="B187" s="10">
        <v>158</v>
      </c>
      <c r="C187" s="10">
        <v>152</v>
      </c>
      <c r="D187" s="38">
        <v>96.2</v>
      </c>
      <c r="E187" s="60">
        <v>2</v>
      </c>
      <c r="F187" s="38">
        <v>1.3</v>
      </c>
      <c r="G187" s="10">
        <v>214</v>
      </c>
      <c r="H187" s="7">
        <v>208</v>
      </c>
      <c r="I187" s="38">
        <v>97.2</v>
      </c>
      <c r="J187" s="7">
        <v>208</v>
      </c>
      <c r="K187" s="38">
        <v>97.2</v>
      </c>
      <c r="L187" s="7">
        <v>206</v>
      </c>
      <c r="M187" s="38">
        <v>96.3</v>
      </c>
      <c r="N187" s="10">
        <v>106</v>
      </c>
      <c r="O187" s="52">
        <v>77</v>
      </c>
      <c r="P187" s="65">
        <v>72.6</v>
      </c>
    </row>
    <row r="188" spans="1:16" ht="12.75">
      <c r="A188" s="3" t="s">
        <v>116</v>
      </c>
      <c r="B188" s="10">
        <v>161</v>
      </c>
      <c r="C188" s="10">
        <v>151</v>
      </c>
      <c r="D188" s="38">
        <v>93.8</v>
      </c>
      <c r="E188" s="60">
        <v>3</v>
      </c>
      <c r="F188" s="38">
        <v>1.9</v>
      </c>
      <c r="G188" s="10">
        <v>221</v>
      </c>
      <c r="H188" s="7">
        <v>215</v>
      </c>
      <c r="I188" s="38">
        <v>97.3</v>
      </c>
      <c r="J188" s="7">
        <v>221</v>
      </c>
      <c r="K188" s="38">
        <v>100</v>
      </c>
      <c r="L188" s="7">
        <v>216</v>
      </c>
      <c r="M188" s="38">
        <v>97.7</v>
      </c>
      <c r="N188" s="10">
        <v>129</v>
      </c>
      <c r="O188" s="52">
        <v>89</v>
      </c>
      <c r="P188" s="65">
        <v>69</v>
      </c>
    </row>
    <row r="189" spans="1:16" ht="12.75">
      <c r="A189" s="3" t="s">
        <v>121</v>
      </c>
      <c r="B189" s="10">
        <v>66</v>
      </c>
      <c r="C189" s="10">
        <v>63</v>
      </c>
      <c r="D189" s="38">
        <v>95.5</v>
      </c>
      <c r="E189" s="60">
        <v>1</v>
      </c>
      <c r="F189" s="38">
        <v>1.5</v>
      </c>
      <c r="G189" s="10">
        <v>72</v>
      </c>
      <c r="H189" s="7">
        <v>69</v>
      </c>
      <c r="I189" s="38">
        <v>95.8</v>
      </c>
      <c r="J189" s="7">
        <v>72</v>
      </c>
      <c r="K189" s="38">
        <v>100</v>
      </c>
      <c r="L189" s="7">
        <v>70</v>
      </c>
      <c r="M189" s="38">
        <v>97.2</v>
      </c>
      <c r="N189" s="10">
        <v>32</v>
      </c>
      <c r="O189" s="52">
        <v>20</v>
      </c>
      <c r="P189" s="65">
        <v>62.5</v>
      </c>
    </row>
    <row r="190" spans="1:16" ht="12.75">
      <c r="A190" s="3" t="s">
        <v>379</v>
      </c>
      <c r="B190" s="10">
        <v>75</v>
      </c>
      <c r="C190" s="10">
        <v>71</v>
      </c>
      <c r="D190" s="38">
        <v>94.7</v>
      </c>
      <c r="E190" s="60">
        <v>1</v>
      </c>
      <c r="F190" s="38">
        <v>1.3</v>
      </c>
      <c r="G190" s="10">
        <v>115</v>
      </c>
      <c r="H190" s="7">
        <v>109</v>
      </c>
      <c r="I190" s="38">
        <v>94.8</v>
      </c>
      <c r="J190" s="7">
        <v>113</v>
      </c>
      <c r="K190" s="38">
        <v>98.3</v>
      </c>
      <c r="L190" s="7">
        <v>107</v>
      </c>
      <c r="M190" s="38">
        <v>93</v>
      </c>
      <c r="N190" s="10">
        <v>50</v>
      </c>
      <c r="O190" s="52">
        <v>35</v>
      </c>
      <c r="P190" s="65">
        <v>70</v>
      </c>
    </row>
    <row r="191" spans="1:16" ht="12.75">
      <c r="A191" s="3" t="s">
        <v>126</v>
      </c>
      <c r="B191" s="10">
        <v>1495</v>
      </c>
      <c r="C191" s="10">
        <v>1395</v>
      </c>
      <c r="D191" s="38">
        <v>93.3</v>
      </c>
      <c r="E191" s="60">
        <v>34</v>
      </c>
      <c r="F191" s="38">
        <v>2.3</v>
      </c>
      <c r="G191" s="10">
        <v>1544</v>
      </c>
      <c r="H191" s="7">
        <v>1463</v>
      </c>
      <c r="I191" s="38">
        <v>94.8</v>
      </c>
      <c r="J191" s="7">
        <v>1514</v>
      </c>
      <c r="K191" s="38">
        <v>98.1</v>
      </c>
      <c r="L191" s="7">
        <v>1457</v>
      </c>
      <c r="M191" s="38">
        <v>94.4</v>
      </c>
      <c r="N191" s="10">
        <v>744</v>
      </c>
      <c r="O191" s="52">
        <v>466</v>
      </c>
      <c r="P191" s="65">
        <v>62.6</v>
      </c>
    </row>
    <row r="192" spans="1:16" ht="12.75">
      <c r="A192" s="3" t="s">
        <v>138</v>
      </c>
      <c r="B192" s="10">
        <v>84</v>
      </c>
      <c r="C192" s="10">
        <v>76</v>
      </c>
      <c r="D192" s="38">
        <v>90.5</v>
      </c>
      <c r="E192" s="60">
        <v>4</v>
      </c>
      <c r="F192" s="38">
        <v>4.8</v>
      </c>
      <c r="G192" s="10">
        <v>136</v>
      </c>
      <c r="H192" s="7">
        <v>129</v>
      </c>
      <c r="I192" s="38">
        <v>94.9</v>
      </c>
      <c r="J192" s="7">
        <v>133</v>
      </c>
      <c r="K192" s="38">
        <v>97.8</v>
      </c>
      <c r="L192" s="7">
        <v>127</v>
      </c>
      <c r="M192" s="38">
        <v>93.4</v>
      </c>
      <c r="N192" s="10">
        <v>49</v>
      </c>
      <c r="O192" s="52">
        <v>33</v>
      </c>
      <c r="P192" s="65">
        <v>67.3</v>
      </c>
    </row>
    <row r="193" spans="1:16" ht="12.75">
      <c r="A193" s="3" t="s">
        <v>141</v>
      </c>
      <c r="B193" s="10">
        <v>200</v>
      </c>
      <c r="C193" s="10">
        <v>194</v>
      </c>
      <c r="D193" s="38">
        <v>97</v>
      </c>
      <c r="E193" s="60">
        <v>3</v>
      </c>
      <c r="F193" s="38">
        <v>1.5</v>
      </c>
      <c r="G193" s="10">
        <v>221</v>
      </c>
      <c r="H193" s="7">
        <v>215</v>
      </c>
      <c r="I193" s="38">
        <v>97.3</v>
      </c>
      <c r="J193" s="7">
        <v>220</v>
      </c>
      <c r="K193" s="38">
        <v>99.5</v>
      </c>
      <c r="L193" s="7">
        <v>214</v>
      </c>
      <c r="M193" s="38">
        <v>96.8</v>
      </c>
      <c r="N193" s="10">
        <v>128</v>
      </c>
      <c r="O193" s="52">
        <v>110</v>
      </c>
      <c r="P193" s="65">
        <v>85.9</v>
      </c>
    </row>
    <row r="194" spans="1:16" ht="12.75">
      <c r="A194" s="3" t="s">
        <v>143</v>
      </c>
      <c r="B194" s="10">
        <v>441</v>
      </c>
      <c r="C194" s="10">
        <v>420</v>
      </c>
      <c r="D194" s="38">
        <v>95.2</v>
      </c>
      <c r="E194" s="60">
        <v>10</v>
      </c>
      <c r="F194" s="38">
        <v>2.3</v>
      </c>
      <c r="G194" s="10">
        <v>541</v>
      </c>
      <c r="H194" s="7">
        <v>529</v>
      </c>
      <c r="I194" s="38">
        <v>97.8</v>
      </c>
      <c r="J194" s="7">
        <v>538</v>
      </c>
      <c r="K194" s="38">
        <v>99.4</v>
      </c>
      <c r="L194" s="7">
        <v>525</v>
      </c>
      <c r="M194" s="38">
        <v>97</v>
      </c>
      <c r="N194" s="10">
        <v>296</v>
      </c>
      <c r="O194" s="52">
        <v>211</v>
      </c>
      <c r="P194" s="65">
        <v>71.3</v>
      </c>
    </row>
    <row r="195" spans="1:16" ht="13.5" thickBot="1">
      <c r="A195" s="14" t="s">
        <v>397</v>
      </c>
      <c r="B195" s="15">
        <f>SUM(B185:B194)</f>
        <v>3101</v>
      </c>
      <c r="C195" s="15">
        <f>SUM(C185:C194)</f>
        <v>2927</v>
      </c>
      <c r="D195" s="42">
        <f>(C195/B195)*100</f>
        <v>94.38890680425669</v>
      </c>
      <c r="E195" s="15">
        <f>SUM(E185:E194)</f>
        <v>61</v>
      </c>
      <c r="F195" s="42">
        <f>(E195/B195)*100</f>
        <v>1.9671073847146083</v>
      </c>
      <c r="G195" s="15">
        <f>SUM(G185:G194)</f>
        <v>3673</v>
      </c>
      <c r="H195" s="15">
        <f>SUM(H185:H194)</f>
        <v>3530</v>
      </c>
      <c r="I195" s="42">
        <f>(H195/G195)*100</f>
        <v>96.10672474816226</v>
      </c>
      <c r="J195" s="15">
        <f>SUM(J185:J194)</f>
        <v>3625</v>
      </c>
      <c r="K195" s="42">
        <f>(J195/G195)*100</f>
        <v>98.69316634903349</v>
      </c>
      <c r="L195" s="15">
        <f>SUM(L185:L194)</f>
        <v>3514</v>
      </c>
      <c r="M195" s="42">
        <f>(L195/G195)*100</f>
        <v>95.67111353117342</v>
      </c>
      <c r="N195" s="53">
        <f>SUM(N185:N194)</f>
        <v>1835</v>
      </c>
      <c r="O195" s="53">
        <f>SUM(O185:O194)</f>
        <v>1266</v>
      </c>
      <c r="P195" s="66">
        <f>(O195/N195)*100</f>
        <v>68.99182561307902</v>
      </c>
    </row>
    <row r="196" spans="1:243" s="30" customFormat="1" ht="25.5" customHeight="1" thickTop="1">
      <c r="A196" s="81" t="s">
        <v>396</v>
      </c>
      <c r="B196" s="92" t="s">
        <v>470</v>
      </c>
      <c r="C196" s="72" t="s">
        <v>476</v>
      </c>
      <c r="D196" s="73"/>
      <c r="E196" s="73"/>
      <c r="F196" s="74"/>
      <c r="G196" s="90" t="s">
        <v>471</v>
      </c>
      <c r="H196" s="75" t="s">
        <v>472</v>
      </c>
      <c r="I196" s="77"/>
      <c r="J196" s="75" t="s">
        <v>473</v>
      </c>
      <c r="K196" s="76"/>
      <c r="L196" s="76"/>
      <c r="M196" s="77"/>
      <c r="N196" s="88" t="s">
        <v>474</v>
      </c>
      <c r="O196" s="86" t="s">
        <v>475</v>
      </c>
      <c r="P196" s="87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  <c r="GY196" s="29"/>
      <c r="GZ196" s="29"/>
      <c r="HA196" s="29"/>
      <c r="HB196" s="29"/>
      <c r="HC196" s="29"/>
      <c r="HD196" s="29"/>
      <c r="HE196" s="29"/>
      <c r="HF196" s="29"/>
      <c r="HG196" s="29"/>
      <c r="HH196" s="29"/>
      <c r="HI196" s="29"/>
      <c r="HJ196" s="29"/>
      <c r="HK196" s="29"/>
      <c r="HL196" s="29"/>
      <c r="HM196" s="29"/>
      <c r="HN196" s="29"/>
      <c r="HO196" s="29"/>
      <c r="HP196" s="29"/>
      <c r="HQ196" s="29"/>
      <c r="HR196" s="29"/>
      <c r="HS196" s="29"/>
      <c r="HT196" s="29"/>
      <c r="HU196" s="29"/>
      <c r="HV196" s="29"/>
      <c r="HW196" s="29"/>
      <c r="HX196" s="29"/>
      <c r="HY196" s="29"/>
      <c r="HZ196" s="29"/>
      <c r="IA196" s="29"/>
      <c r="IB196" s="29"/>
      <c r="IC196" s="29"/>
      <c r="ID196" s="29"/>
      <c r="IE196" s="29"/>
      <c r="IF196" s="29"/>
      <c r="IG196" s="29"/>
      <c r="IH196" s="29"/>
      <c r="II196" s="29"/>
    </row>
    <row r="197" spans="1:16" s="31" customFormat="1" ht="25.5" customHeight="1">
      <c r="A197" s="82"/>
      <c r="B197" s="91"/>
      <c r="C197" s="56" t="s">
        <v>445</v>
      </c>
      <c r="D197" s="45" t="s">
        <v>395</v>
      </c>
      <c r="E197" s="56" t="s">
        <v>457</v>
      </c>
      <c r="F197" s="45" t="s">
        <v>395</v>
      </c>
      <c r="G197" s="91"/>
      <c r="H197" s="33" t="s">
        <v>446</v>
      </c>
      <c r="I197" s="40" t="s">
        <v>395</v>
      </c>
      <c r="J197" s="33" t="s">
        <v>447</v>
      </c>
      <c r="K197" s="40" t="s">
        <v>395</v>
      </c>
      <c r="L197" s="33" t="s">
        <v>446</v>
      </c>
      <c r="M197" s="40" t="s">
        <v>395</v>
      </c>
      <c r="N197" s="89"/>
      <c r="O197" s="51" t="s">
        <v>453</v>
      </c>
      <c r="P197" s="63" t="s">
        <v>395</v>
      </c>
    </row>
    <row r="198" spans="1:16" ht="18.75">
      <c r="A198" s="2" t="s">
        <v>428</v>
      </c>
      <c r="B198" s="2"/>
      <c r="C198" s="3"/>
      <c r="D198" s="41"/>
      <c r="E198" s="61"/>
      <c r="F198" s="41"/>
      <c r="G198" s="3"/>
      <c r="H198" s="3"/>
      <c r="I198" s="41"/>
      <c r="J198" s="3"/>
      <c r="K198" s="41"/>
      <c r="L198" s="3"/>
      <c r="M198" s="41"/>
      <c r="N198" s="32"/>
      <c r="O198" s="32"/>
      <c r="P198" s="67"/>
    </row>
    <row r="199" spans="1:16" ht="12.75">
      <c r="A199" s="3" t="s">
        <v>148</v>
      </c>
      <c r="B199" s="10">
        <v>3819</v>
      </c>
      <c r="C199" s="10">
        <v>3603</v>
      </c>
      <c r="D199" s="38">
        <v>94.3</v>
      </c>
      <c r="E199" s="60">
        <v>92</v>
      </c>
      <c r="F199" s="38">
        <v>2.4</v>
      </c>
      <c r="G199" s="10">
        <v>3198</v>
      </c>
      <c r="H199" s="7">
        <v>3055</v>
      </c>
      <c r="I199" s="38">
        <v>95.5</v>
      </c>
      <c r="J199" s="7">
        <v>3157</v>
      </c>
      <c r="K199" s="38">
        <v>98.7</v>
      </c>
      <c r="L199" s="7">
        <v>3041</v>
      </c>
      <c r="M199" s="38">
        <v>95.1</v>
      </c>
      <c r="N199" s="10">
        <v>1325</v>
      </c>
      <c r="O199" s="52">
        <v>732</v>
      </c>
      <c r="P199" s="65">
        <v>55.2</v>
      </c>
    </row>
    <row r="200" spans="1:16" ht="13.5" thickBot="1">
      <c r="A200" s="14" t="s">
        <v>397</v>
      </c>
      <c r="B200" s="15">
        <f>SUM(B199:B199)</f>
        <v>3819</v>
      </c>
      <c r="C200" s="15">
        <f>SUM(C199:C199)</f>
        <v>3603</v>
      </c>
      <c r="D200" s="42">
        <f>(C200/B200)*100</f>
        <v>94.344069128044</v>
      </c>
      <c r="E200" s="15">
        <f>SUM(E199:E199)</f>
        <v>92</v>
      </c>
      <c r="F200" s="42">
        <f>(E200/B200)*100</f>
        <v>2.409007593610893</v>
      </c>
      <c r="G200" s="15">
        <f>SUM(G199:G199)</f>
        <v>3198</v>
      </c>
      <c r="H200" s="15">
        <f>SUM(H199:H199)</f>
        <v>3055</v>
      </c>
      <c r="I200" s="42">
        <f>(H200/G200)*100</f>
        <v>95.52845528455285</v>
      </c>
      <c r="J200" s="15">
        <f>SUM(J199:J199)</f>
        <v>3157</v>
      </c>
      <c r="K200" s="42">
        <f>(J200/G200)*100</f>
        <v>98.71794871794873</v>
      </c>
      <c r="L200" s="15">
        <f>SUM(L199:L199)</f>
        <v>3041</v>
      </c>
      <c r="M200" s="42">
        <f>(L200/G200)*100</f>
        <v>95.09068167604752</v>
      </c>
      <c r="N200" s="53">
        <f>SUM(N199:N199)</f>
        <v>1325</v>
      </c>
      <c r="O200" s="53">
        <f>SUM(O199:O199)</f>
        <v>732</v>
      </c>
      <c r="P200" s="66">
        <f>(O200/N200)*100</f>
        <v>55.24528301886793</v>
      </c>
    </row>
    <row r="201" spans="1:243" s="30" customFormat="1" ht="25.5" customHeight="1" thickTop="1">
      <c r="A201" s="81" t="s">
        <v>396</v>
      </c>
      <c r="B201" s="92" t="s">
        <v>470</v>
      </c>
      <c r="C201" s="72" t="s">
        <v>476</v>
      </c>
      <c r="D201" s="73"/>
      <c r="E201" s="73"/>
      <c r="F201" s="74"/>
      <c r="G201" s="90" t="s">
        <v>471</v>
      </c>
      <c r="H201" s="75" t="s">
        <v>472</v>
      </c>
      <c r="I201" s="77"/>
      <c r="J201" s="75" t="s">
        <v>473</v>
      </c>
      <c r="K201" s="76"/>
      <c r="L201" s="76"/>
      <c r="M201" s="77"/>
      <c r="N201" s="88" t="s">
        <v>474</v>
      </c>
      <c r="O201" s="86" t="s">
        <v>475</v>
      </c>
      <c r="P201" s="87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  <c r="GF201" s="29"/>
      <c r="GG201" s="29"/>
      <c r="GH201" s="29"/>
      <c r="GI201" s="29"/>
      <c r="GJ201" s="29"/>
      <c r="GK201" s="29"/>
      <c r="GL201" s="29"/>
      <c r="GM201" s="29"/>
      <c r="GN201" s="29"/>
      <c r="GO201" s="29"/>
      <c r="GP201" s="29"/>
      <c r="GQ201" s="29"/>
      <c r="GR201" s="29"/>
      <c r="GS201" s="29"/>
      <c r="GT201" s="29"/>
      <c r="GU201" s="29"/>
      <c r="GV201" s="29"/>
      <c r="GW201" s="29"/>
      <c r="GX201" s="29"/>
      <c r="GY201" s="29"/>
      <c r="GZ201" s="29"/>
      <c r="HA201" s="29"/>
      <c r="HB201" s="29"/>
      <c r="HC201" s="29"/>
      <c r="HD201" s="29"/>
      <c r="HE201" s="29"/>
      <c r="HF201" s="29"/>
      <c r="HG201" s="29"/>
      <c r="HH201" s="29"/>
      <c r="HI201" s="29"/>
      <c r="HJ201" s="29"/>
      <c r="HK201" s="29"/>
      <c r="HL201" s="29"/>
      <c r="HM201" s="29"/>
      <c r="HN201" s="29"/>
      <c r="HO201" s="29"/>
      <c r="HP201" s="29"/>
      <c r="HQ201" s="29"/>
      <c r="HR201" s="29"/>
      <c r="HS201" s="29"/>
      <c r="HT201" s="29"/>
      <c r="HU201" s="29"/>
      <c r="HV201" s="29"/>
      <c r="HW201" s="29"/>
      <c r="HX201" s="29"/>
      <c r="HY201" s="29"/>
      <c r="HZ201" s="29"/>
      <c r="IA201" s="29"/>
      <c r="IB201" s="29"/>
      <c r="IC201" s="29"/>
      <c r="ID201" s="29"/>
      <c r="IE201" s="29"/>
      <c r="IF201" s="29"/>
      <c r="IG201" s="29"/>
      <c r="IH201" s="29"/>
      <c r="II201" s="29"/>
    </row>
    <row r="202" spans="1:16" s="31" customFormat="1" ht="25.5" customHeight="1">
      <c r="A202" s="82"/>
      <c r="B202" s="91"/>
      <c r="C202" s="56" t="s">
        <v>445</v>
      </c>
      <c r="D202" s="45" t="s">
        <v>395</v>
      </c>
      <c r="E202" s="56" t="s">
        <v>457</v>
      </c>
      <c r="F202" s="45" t="s">
        <v>395</v>
      </c>
      <c r="G202" s="91"/>
      <c r="H202" s="33" t="s">
        <v>446</v>
      </c>
      <c r="I202" s="40" t="s">
        <v>395</v>
      </c>
      <c r="J202" s="33" t="s">
        <v>447</v>
      </c>
      <c r="K202" s="40" t="s">
        <v>395</v>
      </c>
      <c r="L202" s="33" t="s">
        <v>446</v>
      </c>
      <c r="M202" s="40" t="s">
        <v>395</v>
      </c>
      <c r="N202" s="89"/>
      <c r="O202" s="51" t="s">
        <v>453</v>
      </c>
      <c r="P202" s="63" t="s">
        <v>395</v>
      </c>
    </row>
    <row r="203" spans="1:16" ht="18.75">
      <c r="A203" s="2" t="s">
        <v>429</v>
      </c>
      <c r="B203" s="2"/>
      <c r="C203" s="3"/>
      <c r="D203" s="41"/>
      <c r="E203" s="61"/>
      <c r="F203" s="41"/>
      <c r="G203" s="3"/>
      <c r="H203" s="3"/>
      <c r="I203" s="41"/>
      <c r="J203" s="3"/>
      <c r="K203" s="41"/>
      <c r="L203" s="3"/>
      <c r="M203" s="41"/>
      <c r="N203" s="32"/>
      <c r="O203" s="32"/>
      <c r="P203" s="67"/>
    </row>
    <row r="204" spans="1:16" ht="12.75" customHeight="1">
      <c r="A204" s="3" t="s">
        <v>149</v>
      </c>
      <c r="B204" s="10">
        <v>2124</v>
      </c>
      <c r="C204" s="10">
        <v>1995</v>
      </c>
      <c r="D204" s="38">
        <v>93.9</v>
      </c>
      <c r="E204" s="60">
        <v>52</v>
      </c>
      <c r="F204" s="38">
        <v>2.4</v>
      </c>
      <c r="G204" s="10">
        <v>2013</v>
      </c>
      <c r="H204" s="7">
        <v>1878</v>
      </c>
      <c r="I204" s="38">
        <v>93.3</v>
      </c>
      <c r="J204" s="7">
        <v>1976</v>
      </c>
      <c r="K204" s="38">
        <v>98.2</v>
      </c>
      <c r="L204" s="7">
        <v>1872</v>
      </c>
      <c r="M204" s="38">
        <v>93</v>
      </c>
      <c r="N204" s="10">
        <v>992</v>
      </c>
      <c r="O204" s="52">
        <v>608</v>
      </c>
      <c r="P204" s="65">
        <v>61.3</v>
      </c>
    </row>
    <row r="205" spans="1:16" ht="12.75" customHeight="1">
      <c r="A205" s="3" t="s">
        <v>150</v>
      </c>
      <c r="B205" s="10">
        <v>254</v>
      </c>
      <c r="C205" s="10">
        <v>239</v>
      </c>
      <c r="D205" s="38">
        <v>94.1</v>
      </c>
      <c r="E205" s="60">
        <v>6</v>
      </c>
      <c r="F205" s="38">
        <v>2.4</v>
      </c>
      <c r="G205" s="10">
        <v>287</v>
      </c>
      <c r="H205" s="7">
        <v>273</v>
      </c>
      <c r="I205" s="38">
        <v>95.1</v>
      </c>
      <c r="J205" s="7">
        <v>283</v>
      </c>
      <c r="K205" s="38">
        <v>98.6</v>
      </c>
      <c r="L205" s="7">
        <v>273</v>
      </c>
      <c r="M205" s="38">
        <v>95.1</v>
      </c>
      <c r="N205" s="10">
        <v>137</v>
      </c>
      <c r="O205" s="52">
        <v>84</v>
      </c>
      <c r="P205" s="65">
        <v>61.3</v>
      </c>
    </row>
    <row r="206" spans="1:16" ht="12.75" customHeight="1">
      <c r="A206" s="3" t="s">
        <v>151</v>
      </c>
      <c r="B206" s="10">
        <v>159</v>
      </c>
      <c r="C206" s="10">
        <v>152</v>
      </c>
      <c r="D206" s="38">
        <v>95.6</v>
      </c>
      <c r="E206" s="60">
        <v>1</v>
      </c>
      <c r="F206" s="38">
        <v>0.6</v>
      </c>
      <c r="G206" s="10">
        <v>210</v>
      </c>
      <c r="H206" s="7">
        <v>199</v>
      </c>
      <c r="I206" s="38">
        <v>94.8</v>
      </c>
      <c r="J206" s="7">
        <v>203</v>
      </c>
      <c r="K206" s="38">
        <v>96.7</v>
      </c>
      <c r="L206" s="7">
        <v>197</v>
      </c>
      <c r="M206" s="38">
        <v>93.8</v>
      </c>
      <c r="N206" s="10">
        <v>85</v>
      </c>
      <c r="O206" s="52">
        <v>60</v>
      </c>
      <c r="P206" s="65">
        <v>70.6</v>
      </c>
    </row>
    <row r="207" spans="1:16" ht="12.75" customHeight="1">
      <c r="A207" s="3" t="s">
        <v>152</v>
      </c>
      <c r="B207" s="10">
        <v>276</v>
      </c>
      <c r="C207" s="10">
        <v>267</v>
      </c>
      <c r="D207" s="38">
        <v>96.7</v>
      </c>
      <c r="E207" s="60">
        <v>3</v>
      </c>
      <c r="F207" s="38">
        <v>1.1</v>
      </c>
      <c r="G207" s="10">
        <v>275</v>
      </c>
      <c r="H207" s="7">
        <v>264</v>
      </c>
      <c r="I207" s="38">
        <v>96</v>
      </c>
      <c r="J207" s="7">
        <v>273</v>
      </c>
      <c r="K207" s="38">
        <v>99.3</v>
      </c>
      <c r="L207" s="7">
        <v>263</v>
      </c>
      <c r="M207" s="38">
        <v>95.6</v>
      </c>
      <c r="N207" s="10">
        <v>126</v>
      </c>
      <c r="O207" s="52">
        <v>67</v>
      </c>
      <c r="P207" s="65">
        <v>53.2</v>
      </c>
    </row>
    <row r="208" spans="1:16" ht="12.75" customHeight="1">
      <c r="A208" s="3" t="s">
        <v>153</v>
      </c>
      <c r="B208" s="10">
        <v>477</v>
      </c>
      <c r="C208" s="10">
        <v>430</v>
      </c>
      <c r="D208" s="38">
        <v>90.1</v>
      </c>
      <c r="E208" s="60">
        <v>13</v>
      </c>
      <c r="F208" s="38">
        <v>2.7</v>
      </c>
      <c r="G208" s="10">
        <v>529</v>
      </c>
      <c r="H208" s="7">
        <v>483</v>
      </c>
      <c r="I208" s="38">
        <v>91.3</v>
      </c>
      <c r="J208" s="7">
        <v>513</v>
      </c>
      <c r="K208" s="38">
        <v>97</v>
      </c>
      <c r="L208" s="7">
        <v>482</v>
      </c>
      <c r="M208" s="38">
        <v>91.1</v>
      </c>
      <c r="N208" s="10">
        <v>253</v>
      </c>
      <c r="O208" s="52">
        <v>162</v>
      </c>
      <c r="P208" s="65">
        <v>64</v>
      </c>
    </row>
    <row r="209" spans="1:16" ht="12.75" customHeight="1">
      <c r="A209" s="3" t="s">
        <v>154</v>
      </c>
      <c r="B209" s="10">
        <v>466</v>
      </c>
      <c r="C209" s="10">
        <v>443</v>
      </c>
      <c r="D209" s="38">
        <v>95.1</v>
      </c>
      <c r="E209" s="60">
        <v>7</v>
      </c>
      <c r="F209" s="38">
        <v>1.5</v>
      </c>
      <c r="G209" s="10">
        <v>585</v>
      </c>
      <c r="H209" s="7">
        <v>554</v>
      </c>
      <c r="I209" s="38">
        <v>94.7</v>
      </c>
      <c r="J209" s="7">
        <v>582</v>
      </c>
      <c r="K209" s="38">
        <v>99.5</v>
      </c>
      <c r="L209" s="7">
        <v>551</v>
      </c>
      <c r="M209" s="38">
        <v>94.2</v>
      </c>
      <c r="N209" s="10">
        <v>297</v>
      </c>
      <c r="O209" s="52">
        <v>196</v>
      </c>
      <c r="P209" s="65">
        <v>66</v>
      </c>
    </row>
    <row r="210" spans="1:16" ht="12.75" customHeight="1">
      <c r="A210" s="3" t="s">
        <v>155</v>
      </c>
      <c r="B210" s="10">
        <v>122</v>
      </c>
      <c r="C210" s="10">
        <v>117</v>
      </c>
      <c r="D210" s="38">
        <v>95.9</v>
      </c>
      <c r="E210" s="60">
        <v>1</v>
      </c>
      <c r="F210" s="38">
        <v>0.8</v>
      </c>
      <c r="G210" s="10">
        <v>135</v>
      </c>
      <c r="H210" s="7">
        <v>131</v>
      </c>
      <c r="I210" s="38">
        <v>97</v>
      </c>
      <c r="J210" s="7">
        <v>134</v>
      </c>
      <c r="K210" s="38">
        <v>99.3</v>
      </c>
      <c r="L210" s="7">
        <v>131</v>
      </c>
      <c r="M210" s="38">
        <v>97</v>
      </c>
      <c r="N210" s="10">
        <v>54</v>
      </c>
      <c r="O210" s="52">
        <v>30</v>
      </c>
      <c r="P210" s="65">
        <v>55.6</v>
      </c>
    </row>
    <row r="211" spans="1:16" ht="12.75" customHeight="1">
      <c r="A211" s="3" t="s">
        <v>156</v>
      </c>
      <c r="B211" s="10">
        <v>716</v>
      </c>
      <c r="C211" s="10">
        <v>685</v>
      </c>
      <c r="D211" s="38">
        <v>95.7</v>
      </c>
      <c r="E211" s="60">
        <v>11</v>
      </c>
      <c r="F211" s="38">
        <v>1.5</v>
      </c>
      <c r="G211" s="10">
        <v>717</v>
      </c>
      <c r="H211" s="7">
        <v>694</v>
      </c>
      <c r="I211" s="38">
        <v>96.8</v>
      </c>
      <c r="J211" s="7">
        <v>710</v>
      </c>
      <c r="K211" s="38">
        <v>99</v>
      </c>
      <c r="L211" s="7">
        <v>691</v>
      </c>
      <c r="M211" s="38">
        <v>96.4</v>
      </c>
      <c r="N211" s="10">
        <v>328</v>
      </c>
      <c r="O211" s="52">
        <v>216</v>
      </c>
      <c r="P211" s="65">
        <v>65.9</v>
      </c>
    </row>
    <row r="212" spans="1:16" ht="12.75" customHeight="1">
      <c r="A212" s="3" t="s">
        <v>157</v>
      </c>
      <c r="B212" s="10">
        <v>434</v>
      </c>
      <c r="C212" s="10">
        <v>411</v>
      </c>
      <c r="D212" s="38">
        <v>94.7</v>
      </c>
      <c r="E212" s="60">
        <v>10</v>
      </c>
      <c r="F212" s="38">
        <v>2.3</v>
      </c>
      <c r="G212" s="10">
        <v>536</v>
      </c>
      <c r="H212" s="7">
        <v>520</v>
      </c>
      <c r="I212" s="38">
        <v>97</v>
      </c>
      <c r="J212" s="7">
        <v>534</v>
      </c>
      <c r="K212" s="38">
        <v>99.6</v>
      </c>
      <c r="L212" s="7">
        <v>516</v>
      </c>
      <c r="M212" s="38">
        <v>96.3</v>
      </c>
      <c r="N212" s="10">
        <v>218</v>
      </c>
      <c r="O212" s="52">
        <v>142</v>
      </c>
      <c r="P212" s="65">
        <v>65.1</v>
      </c>
    </row>
    <row r="213" spans="1:16" ht="12.75" customHeight="1">
      <c r="A213" s="3" t="s">
        <v>158</v>
      </c>
      <c r="B213" s="10">
        <v>353</v>
      </c>
      <c r="C213" s="10">
        <v>334</v>
      </c>
      <c r="D213" s="38">
        <v>94.6</v>
      </c>
      <c r="E213" s="60">
        <v>7</v>
      </c>
      <c r="F213" s="38">
        <v>2</v>
      </c>
      <c r="G213" s="10">
        <v>374</v>
      </c>
      <c r="H213" s="7">
        <v>349</v>
      </c>
      <c r="I213" s="38">
        <v>93.3</v>
      </c>
      <c r="J213" s="7">
        <v>366</v>
      </c>
      <c r="K213" s="38">
        <v>97.9</v>
      </c>
      <c r="L213" s="7">
        <v>346</v>
      </c>
      <c r="M213" s="38">
        <v>92.5</v>
      </c>
      <c r="N213" s="10">
        <v>171</v>
      </c>
      <c r="O213" s="52">
        <v>102</v>
      </c>
      <c r="P213" s="65">
        <v>59.6</v>
      </c>
    </row>
    <row r="214" spans="1:16" ht="12.75" customHeight="1">
      <c r="A214" s="3" t="s">
        <v>159</v>
      </c>
      <c r="B214" s="10">
        <v>175</v>
      </c>
      <c r="C214" s="10">
        <v>162</v>
      </c>
      <c r="D214" s="38">
        <v>92.6</v>
      </c>
      <c r="E214" s="60">
        <v>6</v>
      </c>
      <c r="F214" s="38">
        <v>3.4</v>
      </c>
      <c r="G214" s="10">
        <v>231</v>
      </c>
      <c r="H214" s="7">
        <v>218</v>
      </c>
      <c r="I214" s="38">
        <v>94.4</v>
      </c>
      <c r="J214" s="7">
        <v>226</v>
      </c>
      <c r="K214" s="38">
        <v>97.8</v>
      </c>
      <c r="L214" s="7">
        <v>219</v>
      </c>
      <c r="M214" s="38">
        <v>94.8</v>
      </c>
      <c r="N214" s="10">
        <v>99</v>
      </c>
      <c r="O214" s="52">
        <v>44</v>
      </c>
      <c r="P214" s="65">
        <v>44.4</v>
      </c>
    </row>
    <row r="215" spans="1:16" ht="12.75" customHeight="1">
      <c r="A215" s="3" t="s">
        <v>160</v>
      </c>
      <c r="B215" s="10">
        <v>164</v>
      </c>
      <c r="C215" s="10">
        <v>151</v>
      </c>
      <c r="D215" s="38">
        <v>92.1</v>
      </c>
      <c r="E215" s="60">
        <v>0</v>
      </c>
      <c r="F215" s="38">
        <v>0</v>
      </c>
      <c r="G215" s="10">
        <v>197</v>
      </c>
      <c r="H215" s="7">
        <v>181</v>
      </c>
      <c r="I215" s="38">
        <v>91.9</v>
      </c>
      <c r="J215" s="7">
        <v>189</v>
      </c>
      <c r="K215" s="38">
        <v>95.9</v>
      </c>
      <c r="L215" s="7">
        <v>180</v>
      </c>
      <c r="M215" s="38">
        <v>91.4</v>
      </c>
      <c r="N215" s="10">
        <v>104</v>
      </c>
      <c r="O215" s="52">
        <v>65</v>
      </c>
      <c r="P215" s="65">
        <v>62.5</v>
      </c>
    </row>
    <row r="216" spans="1:16" ht="12.75" customHeight="1">
      <c r="A216" s="3" t="s">
        <v>161</v>
      </c>
      <c r="B216" s="10">
        <v>604</v>
      </c>
      <c r="C216" s="10">
        <v>557</v>
      </c>
      <c r="D216" s="38">
        <v>92.2</v>
      </c>
      <c r="E216" s="60">
        <v>23</v>
      </c>
      <c r="F216" s="38">
        <v>3.8</v>
      </c>
      <c r="G216" s="10">
        <v>704</v>
      </c>
      <c r="H216" s="7">
        <v>670</v>
      </c>
      <c r="I216" s="38">
        <v>95.2</v>
      </c>
      <c r="J216" s="7">
        <v>700</v>
      </c>
      <c r="K216" s="38">
        <v>99.4</v>
      </c>
      <c r="L216" s="7">
        <v>668</v>
      </c>
      <c r="M216" s="38">
        <v>94.9</v>
      </c>
      <c r="N216" s="10">
        <v>303</v>
      </c>
      <c r="O216" s="52">
        <v>197</v>
      </c>
      <c r="P216" s="65">
        <v>65</v>
      </c>
    </row>
    <row r="217" spans="1:16" ht="12.75" customHeight="1">
      <c r="A217" s="3" t="s">
        <v>162</v>
      </c>
      <c r="B217" s="10">
        <v>116</v>
      </c>
      <c r="C217" s="10">
        <v>114</v>
      </c>
      <c r="D217" s="38">
        <v>98.3</v>
      </c>
      <c r="E217" s="60">
        <v>1</v>
      </c>
      <c r="F217" s="38">
        <v>0.9</v>
      </c>
      <c r="G217" s="10">
        <v>140</v>
      </c>
      <c r="H217" s="7">
        <v>129</v>
      </c>
      <c r="I217" s="38">
        <v>92.1</v>
      </c>
      <c r="J217" s="7">
        <v>137</v>
      </c>
      <c r="K217" s="38">
        <v>97.9</v>
      </c>
      <c r="L217" s="7">
        <v>129</v>
      </c>
      <c r="M217" s="38">
        <v>92.1</v>
      </c>
      <c r="N217" s="10">
        <v>57</v>
      </c>
      <c r="O217" s="52">
        <v>42</v>
      </c>
      <c r="P217" s="65">
        <v>73.7</v>
      </c>
    </row>
    <row r="218" spans="1:16" ht="12.75" customHeight="1">
      <c r="A218" s="3" t="s">
        <v>163</v>
      </c>
      <c r="B218" s="10">
        <v>63</v>
      </c>
      <c r="C218" s="10">
        <v>53</v>
      </c>
      <c r="D218" s="38">
        <v>84.1</v>
      </c>
      <c r="E218" s="60">
        <v>1</v>
      </c>
      <c r="F218" s="38">
        <v>1.6</v>
      </c>
      <c r="G218" s="10">
        <v>68</v>
      </c>
      <c r="H218" s="7">
        <v>59</v>
      </c>
      <c r="I218" s="38">
        <v>86.8</v>
      </c>
      <c r="J218" s="7">
        <v>60</v>
      </c>
      <c r="K218" s="38">
        <v>88.2</v>
      </c>
      <c r="L218" s="7">
        <v>59</v>
      </c>
      <c r="M218" s="38">
        <v>86.8</v>
      </c>
      <c r="N218" s="10">
        <v>36</v>
      </c>
      <c r="O218" s="52">
        <v>10</v>
      </c>
      <c r="P218" s="65">
        <v>27.8</v>
      </c>
    </row>
    <row r="219" spans="1:16" ht="12.75" customHeight="1">
      <c r="A219" s="3" t="s">
        <v>164</v>
      </c>
      <c r="B219" s="10">
        <v>244</v>
      </c>
      <c r="C219" s="10">
        <v>180</v>
      </c>
      <c r="D219" s="38">
        <v>73.8</v>
      </c>
      <c r="E219" s="60">
        <v>4</v>
      </c>
      <c r="F219" s="38">
        <v>1.6</v>
      </c>
      <c r="G219" s="10">
        <v>284</v>
      </c>
      <c r="H219" s="7">
        <v>220</v>
      </c>
      <c r="I219" s="38">
        <v>77.5</v>
      </c>
      <c r="J219" s="7">
        <v>237</v>
      </c>
      <c r="K219" s="38">
        <v>83.5</v>
      </c>
      <c r="L219" s="7">
        <v>222</v>
      </c>
      <c r="M219" s="38">
        <v>78.2</v>
      </c>
      <c r="N219" s="10">
        <v>116</v>
      </c>
      <c r="O219" s="52">
        <v>42</v>
      </c>
      <c r="P219" s="65">
        <v>36.2</v>
      </c>
    </row>
    <row r="220" spans="1:16" ht="12.75" customHeight="1">
      <c r="A220" s="3" t="s">
        <v>165</v>
      </c>
      <c r="B220" s="10">
        <v>498</v>
      </c>
      <c r="C220" s="10">
        <v>457</v>
      </c>
      <c r="D220" s="38">
        <v>91.8</v>
      </c>
      <c r="E220" s="60">
        <v>14</v>
      </c>
      <c r="F220" s="38">
        <v>2.8</v>
      </c>
      <c r="G220" s="10">
        <v>587</v>
      </c>
      <c r="H220" s="7">
        <v>560</v>
      </c>
      <c r="I220" s="38">
        <v>95.4</v>
      </c>
      <c r="J220" s="7">
        <v>571</v>
      </c>
      <c r="K220" s="38">
        <v>97.3</v>
      </c>
      <c r="L220" s="7">
        <v>560</v>
      </c>
      <c r="M220" s="38">
        <v>95.4</v>
      </c>
      <c r="N220" s="10">
        <v>295</v>
      </c>
      <c r="O220" s="52">
        <v>168</v>
      </c>
      <c r="P220" s="65">
        <v>56.9</v>
      </c>
    </row>
    <row r="221" spans="1:16" ht="12.75" customHeight="1">
      <c r="A221" s="3" t="s">
        <v>452</v>
      </c>
      <c r="B221" s="10">
        <v>725</v>
      </c>
      <c r="C221" s="10">
        <v>671</v>
      </c>
      <c r="D221" s="38">
        <v>92.6</v>
      </c>
      <c r="E221" s="60">
        <v>20</v>
      </c>
      <c r="F221" s="38">
        <v>2.8</v>
      </c>
      <c r="G221" s="10">
        <v>781</v>
      </c>
      <c r="H221" s="7">
        <v>734</v>
      </c>
      <c r="I221" s="38">
        <v>94</v>
      </c>
      <c r="J221" s="7">
        <v>766</v>
      </c>
      <c r="K221" s="38">
        <v>98.1</v>
      </c>
      <c r="L221" s="7">
        <v>737</v>
      </c>
      <c r="M221" s="38">
        <v>94.4</v>
      </c>
      <c r="N221" s="10">
        <v>364</v>
      </c>
      <c r="O221" s="52">
        <v>252</v>
      </c>
      <c r="P221" s="65">
        <v>69.2</v>
      </c>
    </row>
    <row r="222" spans="1:16" ht="12.75" customHeight="1">
      <c r="A222" s="3" t="s">
        <v>399</v>
      </c>
      <c r="B222" s="10">
        <v>524</v>
      </c>
      <c r="C222" s="10">
        <v>459</v>
      </c>
      <c r="D222" s="38">
        <v>87.6</v>
      </c>
      <c r="E222" s="60">
        <v>17</v>
      </c>
      <c r="F222" s="38">
        <v>3.2</v>
      </c>
      <c r="G222" s="10">
        <v>611</v>
      </c>
      <c r="H222" s="7">
        <v>530</v>
      </c>
      <c r="I222" s="38">
        <v>86.7</v>
      </c>
      <c r="J222" s="7">
        <v>569</v>
      </c>
      <c r="K222" s="38">
        <v>93.1</v>
      </c>
      <c r="L222" s="7">
        <v>524</v>
      </c>
      <c r="M222" s="38">
        <v>85.8</v>
      </c>
      <c r="N222" s="10">
        <v>316</v>
      </c>
      <c r="O222" s="52">
        <v>189</v>
      </c>
      <c r="P222" s="65">
        <v>59.8</v>
      </c>
    </row>
    <row r="223" spans="1:16" ht="12.75" customHeight="1">
      <c r="A223" s="3" t="s">
        <v>166</v>
      </c>
      <c r="B223" s="10">
        <v>824</v>
      </c>
      <c r="C223" s="10">
        <v>753</v>
      </c>
      <c r="D223" s="38">
        <v>91.4</v>
      </c>
      <c r="E223" s="60">
        <v>11</v>
      </c>
      <c r="F223" s="38">
        <v>1.3</v>
      </c>
      <c r="G223" s="10">
        <v>853</v>
      </c>
      <c r="H223" s="7">
        <v>731</v>
      </c>
      <c r="I223" s="38">
        <v>85.7</v>
      </c>
      <c r="J223" s="7">
        <v>784</v>
      </c>
      <c r="K223" s="38">
        <v>91.9</v>
      </c>
      <c r="L223" s="7">
        <v>728</v>
      </c>
      <c r="M223" s="38">
        <v>85.3</v>
      </c>
      <c r="N223" s="10">
        <v>405</v>
      </c>
      <c r="O223" s="52">
        <v>162</v>
      </c>
      <c r="P223" s="65">
        <v>40</v>
      </c>
    </row>
    <row r="224" spans="1:16" ht="12.75" customHeight="1">
      <c r="A224" s="3" t="s">
        <v>167</v>
      </c>
      <c r="B224" s="10">
        <v>213</v>
      </c>
      <c r="C224" s="10">
        <v>200</v>
      </c>
      <c r="D224" s="38">
        <v>93.9</v>
      </c>
      <c r="E224" s="60">
        <v>3</v>
      </c>
      <c r="F224" s="38">
        <v>1.4</v>
      </c>
      <c r="G224" s="10">
        <v>268</v>
      </c>
      <c r="H224" s="7">
        <v>250</v>
      </c>
      <c r="I224" s="38">
        <v>93.3</v>
      </c>
      <c r="J224" s="7">
        <v>259</v>
      </c>
      <c r="K224" s="38">
        <v>96.6</v>
      </c>
      <c r="L224" s="7">
        <v>248</v>
      </c>
      <c r="M224" s="38">
        <v>92.5</v>
      </c>
      <c r="N224" s="10">
        <v>120</v>
      </c>
      <c r="O224" s="52">
        <v>67</v>
      </c>
      <c r="P224" s="65">
        <v>55.8</v>
      </c>
    </row>
    <row r="225" spans="1:16" ht="12.75" customHeight="1">
      <c r="A225" s="3" t="s">
        <v>168</v>
      </c>
      <c r="B225" s="10">
        <v>264</v>
      </c>
      <c r="C225" s="10">
        <v>245</v>
      </c>
      <c r="D225" s="38">
        <v>92.8</v>
      </c>
      <c r="E225" s="60">
        <v>2</v>
      </c>
      <c r="F225" s="38">
        <v>0.8</v>
      </c>
      <c r="G225" s="10">
        <v>309</v>
      </c>
      <c r="H225" s="7">
        <v>292</v>
      </c>
      <c r="I225" s="38">
        <v>94.5</v>
      </c>
      <c r="J225" s="7">
        <v>301</v>
      </c>
      <c r="K225" s="38">
        <v>97.4</v>
      </c>
      <c r="L225" s="7">
        <v>290</v>
      </c>
      <c r="M225" s="38">
        <v>93.9</v>
      </c>
      <c r="N225" s="10">
        <v>139</v>
      </c>
      <c r="O225" s="52">
        <v>105</v>
      </c>
      <c r="P225" s="65">
        <v>75.5</v>
      </c>
    </row>
    <row r="226" spans="1:16" ht="12.75" customHeight="1">
      <c r="A226" s="3" t="s">
        <v>169</v>
      </c>
      <c r="B226" s="10">
        <v>644</v>
      </c>
      <c r="C226" s="10">
        <v>614</v>
      </c>
      <c r="D226" s="38">
        <v>95.3</v>
      </c>
      <c r="E226" s="60">
        <v>11</v>
      </c>
      <c r="F226" s="38">
        <v>1.7</v>
      </c>
      <c r="G226" s="10">
        <v>695</v>
      </c>
      <c r="H226" s="7">
        <v>661</v>
      </c>
      <c r="I226" s="38">
        <v>95.1</v>
      </c>
      <c r="J226" s="7">
        <v>680</v>
      </c>
      <c r="K226" s="38">
        <v>97.8</v>
      </c>
      <c r="L226" s="7">
        <v>660</v>
      </c>
      <c r="M226" s="38">
        <v>95</v>
      </c>
      <c r="N226" s="10">
        <v>367</v>
      </c>
      <c r="O226" s="52">
        <v>229</v>
      </c>
      <c r="P226" s="65">
        <v>62.4</v>
      </c>
    </row>
    <row r="227" spans="1:16" ht="12.75" customHeight="1">
      <c r="A227" s="3" t="s">
        <v>170</v>
      </c>
      <c r="B227" s="10">
        <v>162</v>
      </c>
      <c r="C227" s="10">
        <v>137</v>
      </c>
      <c r="D227" s="38">
        <v>84.6</v>
      </c>
      <c r="E227" s="60">
        <v>6</v>
      </c>
      <c r="F227" s="38">
        <v>3.7</v>
      </c>
      <c r="G227" s="10">
        <v>191</v>
      </c>
      <c r="H227" s="7">
        <v>162</v>
      </c>
      <c r="I227" s="38">
        <v>84.8</v>
      </c>
      <c r="J227" s="7">
        <v>174</v>
      </c>
      <c r="K227" s="38">
        <v>91.1</v>
      </c>
      <c r="L227" s="7">
        <v>161</v>
      </c>
      <c r="M227" s="38">
        <v>84.3</v>
      </c>
      <c r="N227" s="10">
        <v>68</v>
      </c>
      <c r="O227" s="52">
        <v>31</v>
      </c>
      <c r="P227" s="65">
        <v>45.6</v>
      </c>
    </row>
    <row r="228" spans="1:16" ht="12.75" customHeight="1">
      <c r="A228" s="3" t="s">
        <v>171</v>
      </c>
      <c r="B228" s="6">
        <v>727</v>
      </c>
      <c r="C228" s="17">
        <v>665</v>
      </c>
      <c r="D228" s="38">
        <v>91.5</v>
      </c>
      <c r="E228" s="60">
        <v>21</v>
      </c>
      <c r="F228" s="38">
        <v>2.9</v>
      </c>
      <c r="G228" s="10">
        <v>814</v>
      </c>
      <c r="H228" s="7">
        <v>761</v>
      </c>
      <c r="I228" s="38">
        <v>93.5</v>
      </c>
      <c r="J228" s="7">
        <v>794</v>
      </c>
      <c r="K228" s="38">
        <v>97.5</v>
      </c>
      <c r="L228" s="7">
        <v>754</v>
      </c>
      <c r="M228" s="38">
        <v>92.6</v>
      </c>
      <c r="N228" s="10">
        <v>361</v>
      </c>
      <c r="O228" s="52">
        <v>227</v>
      </c>
      <c r="P228" s="65">
        <v>62.9</v>
      </c>
    </row>
    <row r="229" spans="1:16" ht="13.5" thickBot="1">
      <c r="A229" s="14" t="s">
        <v>397</v>
      </c>
      <c r="B229" s="15">
        <f>SUM(B204:B228)</f>
        <v>11328</v>
      </c>
      <c r="C229" s="15">
        <f>SUM(C204:C228)</f>
        <v>10491</v>
      </c>
      <c r="D229" s="42">
        <f>(C229/B229)*100</f>
        <v>92.61122881355932</v>
      </c>
      <c r="E229" s="15">
        <f>SUM(E204:E228)</f>
        <v>251</v>
      </c>
      <c r="F229" s="42">
        <f>(E229/B229)*100</f>
        <v>2.2157485875706215</v>
      </c>
      <c r="G229" s="15">
        <f>SUM(G204:G228)</f>
        <v>12394</v>
      </c>
      <c r="H229" s="15">
        <f>SUM(H204:H228)</f>
        <v>11503</v>
      </c>
      <c r="I229" s="42">
        <f>(H229/G229)*100</f>
        <v>92.81103759883814</v>
      </c>
      <c r="J229" s="15">
        <f>SUM(J204:J228)</f>
        <v>12021</v>
      </c>
      <c r="K229" s="42">
        <f>(J229/G229)*100</f>
        <v>96.99047926416007</v>
      </c>
      <c r="L229" s="15">
        <f>SUM(L204:L228)</f>
        <v>11461</v>
      </c>
      <c r="M229" s="42">
        <f>(L229/G229)*100</f>
        <v>92.47216395029854</v>
      </c>
      <c r="N229" s="53">
        <f>SUM(N204:N228)</f>
        <v>5811</v>
      </c>
      <c r="O229" s="53">
        <f>SUM(O204:O228)</f>
        <v>3497</v>
      </c>
      <c r="P229" s="66">
        <f>(O229/N229)*100</f>
        <v>60.178970917225946</v>
      </c>
    </row>
    <row r="230" spans="1:243" s="30" customFormat="1" ht="25.5" customHeight="1" thickTop="1">
      <c r="A230" s="81" t="s">
        <v>396</v>
      </c>
      <c r="B230" s="92" t="s">
        <v>470</v>
      </c>
      <c r="C230" s="72" t="s">
        <v>476</v>
      </c>
      <c r="D230" s="73"/>
      <c r="E230" s="73"/>
      <c r="F230" s="74"/>
      <c r="G230" s="90" t="s">
        <v>471</v>
      </c>
      <c r="H230" s="75" t="s">
        <v>472</v>
      </c>
      <c r="I230" s="77"/>
      <c r="J230" s="75" t="s">
        <v>473</v>
      </c>
      <c r="K230" s="76"/>
      <c r="L230" s="76"/>
      <c r="M230" s="77"/>
      <c r="N230" s="88" t="s">
        <v>474</v>
      </c>
      <c r="O230" s="86" t="s">
        <v>475</v>
      </c>
      <c r="P230" s="87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  <c r="FN230" s="29"/>
      <c r="FO230" s="29"/>
      <c r="FP230" s="29"/>
      <c r="FQ230" s="29"/>
      <c r="FR230" s="29"/>
      <c r="FS230" s="29"/>
      <c r="FT230" s="29"/>
      <c r="FU230" s="29"/>
      <c r="FV230" s="29"/>
      <c r="FW230" s="29"/>
      <c r="FX230" s="29"/>
      <c r="FY230" s="29"/>
      <c r="FZ230" s="29"/>
      <c r="GA230" s="29"/>
      <c r="GB230" s="29"/>
      <c r="GC230" s="29"/>
      <c r="GD230" s="29"/>
      <c r="GE230" s="29"/>
      <c r="GF230" s="29"/>
      <c r="GG230" s="29"/>
      <c r="GH230" s="29"/>
      <c r="GI230" s="29"/>
      <c r="GJ230" s="29"/>
      <c r="GK230" s="29"/>
      <c r="GL230" s="29"/>
      <c r="GM230" s="29"/>
      <c r="GN230" s="29"/>
      <c r="GO230" s="29"/>
      <c r="GP230" s="29"/>
      <c r="GQ230" s="29"/>
      <c r="GR230" s="29"/>
      <c r="GS230" s="29"/>
      <c r="GT230" s="29"/>
      <c r="GU230" s="29"/>
      <c r="GV230" s="29"/>
      <c r="GW230" s="29"/>
      <c r="GX230" s="29"/>
      <c r="GY230" s="29"/>
      <c r="GZ230" s="29"/>
      <c r="HA230" s="29"/>
      <c r="HB230" s="29"/>
      <c r="HC230" s="29"/>
      <c r="HD230" s="29"/>
      <c r="HE230" s="29"/>
      <c r="HF230" s="29"/>
      <c r="HG230" s="29"/>
      <c r="HH230" s="29"/>
      <c r="HI230" s="29"/>
      <c r="HJ230" s="29"/>
      <c r="HK230" s="29"/>
      <c r="HL230" s="29"/>
      <c r="HM230" s="29"/>
      <c r="HN230" s="29"/>
      <c r="HO230" s="29"/>
      <c r="HP230" s="29"/>
      <c r="HQ230" s="29"/>
      <c r="HR230" s="29"/>
      <c r="HS230" s="29"/>
      <c r="HT230" s="29"/>
      <c r="HU230" s="29"/>
      <c r="HV230" s="29"/>
      <c r="HW230" s="29"/>
      <c r="HX230" s="29"/>
      <c r="HY230" s="29"/>
      <c r="HZ230" s="29"/>
      <c r="IA230" s="29"/>
      <c r="IB230" s="29"/>
      <c r="IC230" s="29"/>
      <c r="ID230" s="29"/>
      <c r="IE230" s="29"/>
      <c r="IF230" s="29"/>
      <c r="IG230" s="29"/>
      <c r="IH230" s="29"/>
      <c r="II230" s="29"/>
    </row>
    <row r="231" spans="1:16" s="31" customFormat="1" ht="25.5" customHeight="1">
      <c r="A231" s="82"/>
      <c r="B231" s="91"/>
      <c r="C231" s="56" t="s">
        <v>445</v>
      </c>
      <c r="D231" s="45" t="s">
        <v>395</v>
      </c>
      <c r="E231" s="56" t="s">
        <v>457</v>
      </c>
      <c r="F231" s="45" t="s">
        <v>395</v>
      </c>
      <c r="G231" s="91"/>
      <c r="H231" s="33" t="s">
        <v>446</v>
      </c>
      <c r="I231" s="40" t="s">
        <v>395</v>
      </c>
      <c r="J231" s="33" t="s">
        <v>447</v>
      </c>
      <c r="K231" s="40" t="s">
        <v>395</v>
      </c>
      <c r="L231" s="33" t="s">
        <v>446</v>
      </c>
      <c r="M231" s="40" t="s">
        <v>395</v>
      </c>
      <c r="N231" s="89"/>
      <c r="O231" s="51" t="s">
        <v>453</v>
      </c>
      <c r="P231" s="63" t="s">
        <v>395</v>
      </c>
    </row>
    <row r="232" spans="1:16" ht="18.75">
      <c r="A232" s="2" t="s">
        <v>430</v>
      </c>
      <c r="B232" s="2"/>
      <c r="C232" s="3"/>
      <c r="D232" s="41"/>
      <c r="E232" s="61"/>
      <c r="F232" s="41"/>
      <c r="G232" s="3"/>
      <c r="H232" s="3"/>
      <c r="I232" s="41"/>
      <c r="J232" s="3"/>
      <c r="K232" s="41"/>
      <c r="L232" s="3"/>
      <c r="M232" s="41"/>
      <c r="N232" s="32"/>
      <c r="O232" s="32"/>
      <c r="P232" s="67"/>
    </row>
    <row r="233" spans="1:16" ht="12.75">
      <c r="A233" s="3" t="s">
        <v>174</v>
      </c>
      <c r="B233" s="10">
        <v>981</v>
      </c>
      <c r="C233" s="10">
        <v>903</v>
      </c>
      <c r="D233" s="38">
        <v>92</v>
      </c>
      <c r="E233" s="60">
        <v>37</v>
      </c>
      <c r="F233" s="38">
        <v>3.8</v>
      </c>
      <c r="G233" s="10">
        <v>1032</v>
      </c>
      <c r="H233" s="7">
        <v>961</v>
      </c>
      <c r="I233" s="38">
        <v>93.1</v>
      </c>
      <c r="J233" s="7">
        <v>1004</v>
      </c>
      <c r="K233" s="38">
        <v>97.3</v>
      </c>
      <c r="L233" s="7">
        <v>954</v>
      </c>
      <c r="M233" s="38">
        <v>92.4</v>
      </c>
      <c r="N233" s="10">
        <v>475</v>
      </c>
      <c r="O233" s="52">
        <v>242</v>
      </c>
      <c r="P233" s="65">
        <v>50.9</v>
      </c>
    </row>
    <row r="234" spans="1:16" ht="12.75">
      <c r="A234" s="3" t="s">
        <v>178</v>
      </c>
      <c r="B234" s="10">
        <v>256</v>
      </c>
      <c r="C234" s="10">
        <v>221</v>
      </c>
      <c r="D234" s="38">
        <v>86.3</v>
      </c>
      <c r="E234" s="60">
        <v>13</v>
      </c>
      <c r="F234" s="38">
        <v>5.1</v>
      </c>
      <c r="G234" s="10">
        <v>350</v>
      </c>
      <c r="H234" s="7">
        <v>314</v>
      </c>
      <c r="I234" s="38">
        <v>89.7</v>
      </c>
      <c r="J234" s="7">
        <v>333</v>
      </c>
      <c r="K234" s="38">
        <v>95.1</v>
      </c>
      <c r="L234" s="7">
        <v>312</v>
      </c>
      <c r="M234" s="38">
        <v>89.1</v>
      </c>
      <c r="N234" s="10">
        <v>171</v>
      </c>
      <c r="O234" s="52">
        <v>69</v>
      </c>
      <c r="P234" s="65">
        <v>40.4</v>
      </c>
    </row>
    <row r="235" spans="1:16" ht="12.75">
      <c r="A235" s="3" t="s">
        <v>183</v>
      </c>
      <c r="B235" s="10">
        <v>277</v>
      </c>
      <c r="C235" s="10">
        <v>255</v>
      </c>
      <c r="D235" s="38">
        <v>92.1</v>
      </c>
      <c r="E235" s="60">
        <v>8</v>
      </c>
      <c r="F235" s="38">
        <v>2.9</v>
      </c>
      <c r="G235" s="10">
        <v>437</v>
      </c>
      <c r="H235" s="7">
        <v>416</v>
      </c>
      <c r="I235" s="38">
        <v>95.2</v>
      </c>
      <c r="J235" s="7">
        <v>430</v>
      </c>
      <c r="K235" s="38">
        <v>98.4</v>
      </c>
      <c r="L235" s="7">
        <v>414</v>
      </c>
      <c r="M235" s="38">
        <v>94.7</v>
      </c>
      <c r="N235" s="10">
        <v>240</v>
      </c>
      <c r="O235" s="52">
        <v>145</v>
      </c>
      <c r="P235" s="65">
        <v>60.4</v>
      </c>
    </row>
    <row r="236" spans="1:16" ht="12.75">
      <c r="A236" s="3" t="s">
        <v>184</v>
      </c>
      <c r="B236" s="10">
        <v>562</v>
      </c>
      <c r="C236" s="10">
        <v>531</v>
      </c>
      <c r="D236" s="38">
        <v>94.5</v>
      </c>
      <c r="E236" s="60">
        <v>9</v>
      </c>
      <c r="F236" s="38">
        <v>1.6</v>
      </c>
      <c r="G236" s="10">
        <v>563</v>
      </c>
      <c r="H236" s="7">
        <v>533</v>
      </c>
      <c r="I236" s="38">
        <v>94.7</v>
      </c>
      <c r="J236" s="7">
        <v>558</v>
      </c>
      <c r="K236" s="38">
        <v>99.1</v>
      </c>
      <c r="L236" s="7">
        <v>533</v>
      </c>
      <c r="M236" s="38">
        <v>94.7</v>
      </c>
      <c r="N236" s="10">
        <v>287</v>
      </c>
      <c r="O236" s="52">
        <v>157</v>
      </c>
      <c r="P236" s="65">
        <v>54.7</v>
      </c>
    </row>
    <row r="237" spans="1:16" ht="12.75">
      <c r="A237" s="3" t="s">
        <v>186</v>
      </c>
      <c r="B237" s="10">
        <v>199</v>
      </c>
      <c r="C237" s="10">
        <v>192</v>
      </c>
      <c r="D237" s="38">
        <v>96.5</v>
      </c>
      <c r="E237" s="60">
        <v>2</v>
      </c>
      <c r="F237" s="38">
        <v>1</v>
      </c>
      <c r="G237" s="10">
        <v>256</v>
      </c>
      <c r="H237" s="7">
        <v>246</v>
      </c>
      <c r="I237" s="38">
        <v>96.1</v>
      </c>
      <c r="J237" s="7">
        <v>254</v>
      </c>
      <c r="K237" s="38">
        <v>99.2</v>
      </c>
      <c r="L237" s="7">
        <v>245</v>
      </c>
      <c r="M237" s="38">
        <v>95.7</v>
      </c>
      <c r="N237" s="10">
        <v>145</v>
      </c>
      <c r="O237" s="52">
        <v>71</v>
      </c>
      <c r="P237" s="65">
        <v>49</v>
      </c>
    </row>
    <row r="238" spans="1:16" ht="12.75">
      <c r="A238" s="3" t="s">
        <v>188</v>
      </c>
      <c r="B238" s="10">
        <v>216</v>
      </c>
      <c r="C238" s="10">
        <v>211</v>
      </c>
      <c r="D238" s="38">
        <v>97.7</v>
      </c>
      <c r="E238" s="60">
        <v>4</v>
      </c>
      <c r="F238" s="38">
        <v>1.9</v>
      </c>
      <c r="G238" s="10">
        <v>189</v>
      </c>
      <c r="H238" s="7">
        <v>175</v>
      </c>
      <c r="I238" s="38">
        <v>92.6</v>
      </c>
      <c r="J238" s="7">
        <v>189</v>
      </c>
      <c r="K238" s="38">
        <v>100</v>
      </c>
      <c r="L238" s="7">
        <v>175</v>
      </c>
      <c r="M238" s="38">
        <v>92.6</v>
      </c>
      <c r="N238" s="10">
        <v>106</v>
      </c>
      <c r="O238" s="52">
        <v>54</v>
      </c>
      <c r="P238" s="65">
        <v>50.9</v>
      </c>
    </row>
    <row r="239" spans="1:16" ht="12.75">
      <c r="A239" s="3" t="s">
        <v>189</v>
      </c>
      <c r="B239" s="10">
        <v>64</v>
      </c>
      <c r="C239" s="10">
        <v>59</v>
      </c>
      <c r="D239" s="38">
        <v>92.2</v>
      </c>
      <c r="E239" s="60">
        <v>4</v>
      </c>
      <c r="F239" s="38">
        <v>6.3</v>
      </c>
      <c r="G239" s="10">
        <v>83</v>
      </c>
      <c r="H239" s="7">
        <v>80</v>
      </c>
      <c r="I239" s="38">
        <v>96.4</v>
      </c>
      <c r="J239" s="7">
        <v>83</v>
      </c>
      <c r="K239" s="38">
        <v>100</v>
      </c>
      <c r="L239" s="7">
        <v>80</v>
      </c>
      <c r="M239" s="38">
        <v>96.4</v>
      </c>
      <c r="N239" s="10">
        <v>41</v>
      </c>
      <c r="O239" s="52">
        <v>26</v>
      </c>
      <c r="P239" s="65">
        <v>63.4</v>
      </c>
    </row>
    <row r="240" spans="1:16" ht="12.75">
      <c r="A240" s="3" t="s">
        <v>195</v>
      </c>
      <c r="B240" s="10">
        <v>678</v>
      </c>
      <c r="C240" s="10">
        <v>649</v>
      </c>
      <c r="D240" s="38">
        <v>95.7</v>
      </c>
      <c r="E240" s="60">
        <v>16</v>
      </c>
      <c r="F240" s="38">
        <v>2.4</v>
      </c>
      <c r="G240" s="10">
        <v>763</v>
      </c>
      <c r="H240" s="7">
        <v>718</v>
      </c>
      <c r="I240" s="38">
        <v>94.1</v>
      </c>
      <c r="J240" s="7">
        <v>751</v>
      </c>
      <c r="K240" s="38">
        <v>98.4</v>
      </c>
      <c r="L240" s="7">
        <v>718</v>
      </c>
      <c r="M240" s="38">
        <v>94.1</v>
      </c>
      <c r="N240" s="10">
        <v>344</v>
      </c>
      <c r="O240" s="52">
        <v>204</v>
      </c>
      <c r="P240" s="65">
        <v>59.3</v>
      </c>
    </row>
    <row r="241" spans="1:16" ht="12.75">
      <c r="A241" s="3" t="s">
        <v>196</v>
      </c>
      <c r="B241" s="10">
        <v>230</v>
      </c>
      <c r="C241" s="10">
        <v>210</v>
      </c>
      <c r="D241" s="38">
        <v>91.3</v>
      </c>
      <c r="E241" s="60">
        <v>9</v>
      </c>
      <c r="F241" s="38">
        <v>3.9</v>
      </c>
      <c r="G241" s="10">
        <v>313</v>
      </c>
      <c r="H241" s="7">
        <v>305</v>
      </c>
      <c r="I241" s="38">
        <v>97.4</v>
      </c>
      <c r="J241" s="7">
        <v>309</v>
      </c>
      <c r="K241" s="38">
        <v>98.7</v>
      </c>
      <c r="L241" s="7">
        <v>302</v>
      </c>
      <c r="M241" s="38">
        <v>96.5</v>
      </c>
      <c r="N241" s="10">
        <v>143</v>
      </c>
      <c r="O241" s="52">
        <v>98</v>
      </c>
      <c r="P241" s="65">
        <v>68.5</v>
      </c>
    </row>
    <row r="242" spans="1:16" ht="12.75">
      <c r="A242" s="3" t="s">
        <v>455</v>
      </c>
      <c r="B242" s="10">
        <v>550</v>
      </c>
      <c r="C242" s="10">
        <v>526</v>
      </c>
      <c r="D242" s="38">
        <v>95.6</v>
      </c>
      <c r="E242" s="60">
        <v>10</v>
      </c>
      <c r="F242" s="38">
        <v>1.8</v>
      </c>
      <c r="G242" s="10">
        <v>612</v>
      </c>
      <c r="H242" s="7">
        <v>596</v>
      </c>
      <c r="I242" s="38">
        <v>97.4</v>
      </c>
      <c r="J242" s="7">
        <v>604</v>
      </c>
      <c r="K242" s="38">
        <v>98.7</v>
      </c>
      <c r="L242" s="7">
        <v>594</v>
      </c>
      <c r="M242" s="38">
        <v>97.1</v>
      </c>
      <c r="N242" s="10">
        <v>322</v>
      </c>
      <c r="O242" s="52">
        <v>197</v>
      </c>
      <c r="P242" s="65">
        <v>61.2</v>
      </c>
    </row>
    <row r="243" spans="1:16" ht="12.75">
      <c r="A243" s="3" t="s">
        <v>198</v>
      </c>
      <c r="B243" s="10">
        <v>784</v>
      </c>
      <c r="C243" s="10">
        <v>727</v>
      </c>
      <c r="D243" s="38">
        <v>92.7</v>
      </c>
      <c r="E243" s="60">
        <v>12</v>
      </c>
      <c r="F243" s="38">
        <v>1.5</v>
      </c>
      <c r="G243" s="10">
        <v>867</v>
      </c>
      <c r="H243" s="7">
        <v>824</v>
      </c>
      <c r="I243" s="38">
        <v>95</v>
      </c>
      <c r="J243" s="7">
        <v>859</v>
      </c>
      <c r="K243" s="38">
        <v>99.1</v>
      </c>
      <c r="L243" s="7">
        <v>824</v>
      </c>
      <c r="M243" s="38">
        <v>95</v>
      </c>
      <c r="N243" s="10">
        <v>452</v>
      </c>
      <c r="O243" s="52">
        <v>241</v>
      </c>
      <c r="P243" s="65">
        <v>53.3</v>
      </c>
    </row>
    <row r="244" spans="1:16" ht="12.75">
      <c r="A244" s="3" t="s">
        <v>400</v>
      </c>
      <c r="B244" s="10">
        <v>252</v>
      </c>
      <c r="C244" s="10">
        <v>238</v>
      </c>
      <c r="D244" s="38">
        <v>94.4</v>
      </c>
      <c r="E244" s="60">
        <v>6</v>
      </c>
      <c r="F244" s="38">
        <v>2.4</v>
      </c>
      <c r="G244" s="10">
        <v>304</v>
      </c>
      <c r="H244" s="7">
        <v>291</v>
      </c>
      <c r="I244" s="38">
        <v>95.7</v>
      </c>
      <c r="J244" s="7">
        <v>302</v>
      </c>
      <c r="K244" s="38">
        <v>99.3</v>
      </c>
      <c r="L244" s="7">
        <v>289</v>
      </c>
      <c r="M244" s="38">
        <v>95.1</v>
      </c>
      <c r="N244" s="10">
        <v>153</v>
      </c>
      <c r="O244" s="52">
        <v>77</v>
      </c>
      <c r="P244" s="65">
        <v>50.3</v>
      </c>
    </row>
    <row r="245" spans="1:16" ht="12.75">
      <c r="A245" s="3" t="s">
        <v>201</v>
      </c>
      <c r="B245" s="10">
        <v>301</v>
      </c>
      <c r="C245" s="10">
        <v>279</v>
      </c>
      <c r="D245" s="38">
        <v>92.7</v>
      </c>
      <c r="E245" s="60">
        <v>12</v>
      </c>
      <c r="F245" s="38">
        <v>4</v>
      </c>
      <c r="G245" s="10">
        <v>377</v>
      </c>
      <c r="H245" s="7">
        <v>354</v>
      </c>
      <c r="I245" s="38">
        <v>93.9</v>
      </c>
      <c r="J245" s="7">
        <v>373</v>
      </c>
      <c r="K245" s="38">
        <v>98.9</v>
      </c>
      <c r="L245" s="7">
        <v>351</v>
      </c>
      <c r="M245" s="38">
        <v>93.1</v>
      </c>
      <c r="N245" s="10">
        <v>178</v>
      </c>
      <c r="O245" s="52">
        <v>91</v>
      </c>
      <c r="P245" s="65">
        <v>51.1</v>
      </c>
    </row>
    <row r="246" spans="1:16" ht="12.75">
      <c r="A246" s="3" t="s">
        <v>203</v>
      </c>
      <c r="B246" s="10">
        <v>497</v>
      </c>
      <c r="C246" s="10">
        <v>469</v>
      </c>
      <c r="D246" s="38">
        <v>94.4</v>
      </c>
      <c r="E246" s="60">
        <v>10</v>
      </c>
      <c r="F246" s="38">
        <v>2</v>
      </c>
      <c r="G246" s="10">
        <v>591</v>
      </c>
      <c r="H246" s="7">
        <v>558</v>
      </c>
      <c r="I246" s="38">
        <v>94.4</v>
      </c>
      <c r="J246" s="7">
        <v>585</v>
      </c>
      <c r="K246" s="38">
        <v>99</v>
      </c>
      <c r="L246" s="7">
        <v>559</v>
      </c>
      <c r="M246" s="38">
        <v>94.6</v>
      </c>
      <c r="N246" s="10">
        <v>272</v>
      </c>
      <c r="O246" s="52">
        <v>149</v>
      </c>
      <c r="P246" s="65">
        <v>54.8</v>
      </c>
    </row>
    <row r="247" spans="1:16" ht="12.75">
      <c r="A247" s="3" t="s">
        <v>207</v>
      </c>
      <c r="B247" s="10">
        <v>127</v>
      </c>
      <c r="C247" s="10">
        <v>124</v>
      </c>
      <c r="D247" s="38">
        <v>97.6</v>
      </c>
      <c r="E247" s="60">
        <v>1</v>
      </c>
      <c r="F247" s="38">
        <v>0.8</v>
      </c>
      <c r="G247" s="10">
        <v>159</v>
      </c>
      <c r="H247" s="7">
        <v>151</v>
      </c>
      <c r="I247" s="38">
        <v>95</v>
      </c>
      <c r="J247" s="7">
        <v>157</v>
      </c>
      <c r="K247" s="38">
        <v>98.7</v>
      </c>
      <c r="L247" s="7">
        <v>150</v>
      </c>
      <c r="M247" s="38">
        <v>94.3</v>
      </c>
      <c r="N247" s="10">
        <v>84</v>
      </c>
      <c r="O247" s="52">
        <v>36</v>
      </c>
      <c r="P247" s="65">
        <v>42.9</v>
      </c>
    </row>
    <row r="248" spans="1:16" ht="12.75">
      <c r="A248" s="3" t="s">
        <v>210</v>
      </c>
      <c r="B248" s="10">
        <v>521</v>
      </c>
      <c r="C248" s="10">
        <v>493</v>
      </c>
      <c r="D248" s="38">
        <v>94.6</v>
      </c>
      <c r="E248" s="60">
        <v>5</v>
      </c>
      <c r="F248" s="38">
        <v>1</v>
      </c>
      <c r="G248" s="10">
        <v>595</v>
      </c>
      <c r="H248" s="7">
        <v>572</v>
      </c>
      <c r="I248" s="38">
        <v>96.1</v>
      </c>
      <c r="J248" s="7">
        <v>588</v>
      </c>
      <c r="K248" s="38">
        <v>98.8</v>
      </c>
      <c r="L248" s="7">
        <v>572</v>
      </c>
      <c r="M248" s="38">
        <v>96.1</v>
      </c>
      <c r="N248" s="10">
        <v>285</v>
      </c>
      <c r="O248" s="52">
        <v>168</v>
      </c>
      <c r="P248" s="65">
        <v>58.9</v>
      </c>
    </row>
    <row r="249" spans="1:16" ht="12.75">
      <c r="A249" s="3" t="s">
        <v>211</v>
      </c>
      <c r="B249" s="10">
        <v>56</v>
      </c>
      <c r="C249" s="10">
        <v>49</v>
      </c>
      <c r="D249" s="38">
        <v>87.5</v>
      </c>
      <c r="E249" s="60">
        <v>2</v>
      </c>
      <c r="F249" s="38">
        <v>3.6</v>
      </c>
      <c r="G249" s="10">
        <v>81</v>
      </c>
      <c r="H249" s="7">
        <v>79</v>
      </c>
      <c r="I249" s="38">
        <v>97.5</v>
      </c>
      <c r="J249" s="7">
        <v>81</v>
      </c>
      <c r="K249" s="38">
        <v>100</v>
      </c>
      <c r="L249" s="7">
        <v>79</v>
      </c>
      <c r="M249" s="38">
        <v>97.5</v>
      </c>
      <c r="N249" s="10">
        <v>37</v>
      </c>
      <c r="O249" s="52">
        <v>20</v>
      </c>
      <c r="P249" s="65">
        <v>54.1</v>
      </c>
    </row>
    <row r="250" spans="1:16" ht="12.75">
      <c r="A250" s="3" t="s">
        <v>212</v>
      </c>
      <c r="B250" s="10">
        <v>232</v>
      </c>
      <c r="C250" s="10">
        <v>222</v>
      </c>
      <c r="D250" s="38">
        <v>95.7</v>
      </c>
      <c r="E250" s="60">
        <v>4</v>
      </c>
      <c r="F250" s="38">
        <v>1.7</v>
      </c>
      <c r="G250" s="10">
        <v>273</v>
      </c>
      <c r="H250" s="7">
        <v>257</v>
      </c>
      <c r="I250" s="38">
        <v>94.1</v>
      </c>
      <c r="J250" s="7">
        <v>271</v>
      </c>
      <c r="K250" s="38">
        <v>99.3</v>
      </c>
      <c r="L250" s="7">
        <v>258</v>
      </c>
      <c r="M250" s="38">
        <v>94.5</v>
      </c>
      <c r="N250" s="10">
        <v>115</v>
      </c>
      <c r="O250" s="52">
        <v>52</v>
      </c>
      <c r="P250" s="65">
        <v>45.2</v>
      </c>
    </row>
    <row r="251" spans="1:16" ht="12.75">
      <c r="A251" s="3" t="s">
        <v>213</v>
      </c>
      <c r="B251" s="10">
        <v>113</v>
      </c>
      <c r="C251" s="10">
        <v>102</v>
      </c>
      <c r="D251" s="38">
        <v>90.3</v>
      </c>
      <c r="E251" s="60">
        <v>6</v>
      </c>
      <c r="F251" s="38">
        <v>5.3</v>
      </c>
      <c r="G251" s="10">
        <v>170</v>
      </c>
      <c r="H251" s="7">
        <v>157</v>
      </c>
      <c r="I251" s="38">
        <v>92.4</v>
      </c>
      <c r="J251" s="7">
        <v>161</v>
      </c>
      <c r="K251" s="38">
        <v>94.7</v>
      </c>
      <c r="L251" s="7">
        <v>156</v>
      </c>
      <c r="M251" s="38">
        <v>91.8</v>
      </c>
      <c r="N251" s="10">
        <v>94</v>
      </c>
      <c r="O251" s="52">
        <v>61</v>
      </c>
      <c r="P251" s="65">
        <v>64.9</v>
      </c>
    </row>
    <row r="252" spans="1:16" ht="13.5" thickBot="1">
      <c r="A252" s="14" t="s">
        <v>397</v>
      </c>
      <c r="B252" s="15">
        <f>SUM(B233:B251)</f>
        <v>6896</v>
      </c>
      <c r="C252" s="15">
        <f>SUM(C233:C251)</f>
        <v>6460</v>
      </c>
      <c r="D252" s="42">
        <f>(C252/B252)*100</f>
        <v>93.67749419953596</v>
      </c>
      <c r="E252" s="15">
        <f>SUM(E233:E251)</f>
        <v>170</v>
      </c>
      <c r="F252" s="42">
        <f>(E252/B252)*100</f>
        <v>2.465197215777262</v>
      </c>
      <c r="G252" s="15">
        <f>SUM(G233:G251)</f>
        <v>8015</v>
      </c>
      <c r="H252" s="15">
        <f>SUM(H233:H251)</f>
        <v>7587</v>
      </c>
      <c r="I252" s="42">
        <f>(H252/G252)*100</f>
        <v>94.66001247660635</v>
      </c>
      <c r="J252" s="15">
        <f>SUM(J233:J251)</f>
        <v>7892</v>
      </c>
      <c r="K252" s="42">
        <f>(J252/G252)*100</f>
        <v>98.46537741734248</v>
      </c>
      <c r="L252" s="15">
        <f>SUM(L233:L251)</f>
        <v>7565</v>
      </c>
      <c r="M252" s="42">
        <f>(L252/G252)*100</f>
        <v>94.38552713661885</v>
      </c>
      <c r="N252" s="53">
        <f>SUM(N233:N251)</f>
        <v>3944</v>
      </c>
      <c r="O252" s="53">
        <f>SUM(O233:O251)</f>
        <v>2158</v>
      </c>
      <c r="P252" s="66">
        <f>(O252/N252)*100</f>
        <v>54.71602434077079</v>
      </c>
    </row>
    <row r="253" spans="1:243" s="30" customFormat="1" ht="25.5" customHeight="1" thickTop="1">
      <c r="A253" s="81" t="s">
        <v>396</v>
      </c>
      <c r="B253" s="92" t="s">
        <v>470</v>
      </c>
      <c r="C253" s="72" t="s">
        <v>476</v>
      </c>
      <c r="D253" s="73"/>
      <c r="E253" s="73"/>
      <c r="F253" s="74"/>
      <c r="G253" s="90" t="s">
        <v>471</v>
      </c>
      <c r="H253" s="75" t="s">
        <v>472</v>
      </c>
      <c r="I253" s="77"/>
      <c r="J253" s="75" t="s">
        <v>473</v>
      </c>
      <c r="K253" s="76"/>
      <c r="L253" s="76"/>
      <c r="M253" s="77"/>
      <c r="N253" s="88" t="s">
        <v>474</v>
      </c>
      <c r="O253" s="86" t="s">
        <v>475</v>
      </c>
      <c r="P253" s="87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  <c r="GN253" s="29"/>
      <c r="GO253" s="29"/>
      <c r="GP253" s="29"/>
      <c r="GQ253" s="29"/>
      <c r="GR253" s="29"/>
      <c r="GS253" s="29"/>
      <c r="GT253" s="29"/>
      <c r="GU253" s="29"/>
      <c r="GV253" s="29"/>
      <c r="GW253" s="29"/>
      <c r="GX253" s="29"/>
      <c r="GY253" s="29"/>
      <c r="GZ253" s="29"/>
      <c r="HA253" s="29"/>
      <c r="HB253" s="29"/>
      <c r="HC253" s="29"/>
      <c r="HD253" s="29"/>
      <c r="HE253" s="29"/>
      <c r="HF253" s="29"/>
      <c r="HG253" s="29"/>
      <c r="HH253" s="29"/>
      <c r="HI253" s="29"/>
      <c r="HJ253" s="29"/>
      <c r="HK253" s="29"/>
      <c r="HL253" s="29"/>
      <c r="HM253" s="29"/>
      <c r="HN253" s="29"/>
      <c r="HO253" s="29"/>
      <c r="HP253" s="29"/>
      <c r="HQ253" s="29"/>
      <c r="HR253" s="29"/>
      <c r="HS253" s="29"/>
      <c r="HT253" s="29"/>
      <c r="HU253" s="29"/>
      <c r="HV253" s="29"/>
      <c r="HW253" s="29"/>
      <c r="HX253" s="29"/>
      <c r="HY253" s="29"/>
      <c r="HZ253" s="29"/>
      <c r="IA253" s="29"/>
      <c r="IB253" s="29"/>
      <c r="IC253" s="29"/>
      <c r="ID253" s="29"/>
      <c r="IE253" s="29"/>
      <c r="IF253" s="29"/>
      <c r="IG253" s="29"/>
      <c r="IH253" s="29"/>
      <c r="II253" s="29"/>
    </row>
    <row r="254" spans="1:16" s="31" customFormat="1" ht="25.5" customHeight="1">
      <c r="A254" s="82"/>
      <c r="B254" s="91"/>
      <c r="C254" s="56" t="s">
        <v>445</v>
      </c>
      <c r="D254" s="45" t="s">
        <v>395</v>
      </c>
      <c r="E254" s="56" t="s">
        <v>457</v>
      </c>
      <c r="F254" s="45" t="s">
        <v>395</v>
      </c>
      <c r="G254" s="91"/>
      <c r="H254" s="33" t="s">
        <v>446</v>
      </c>
      <c r="I254" s="40" t="s">
        <v>395</v>
      </c>
      <c r="J254" s="33" t="s">
        <v>447</v>
      </c>
      <c r="K254" s="40" t="s">
        <v>395</v>
      </c>
      <c r="L254" s="33" t="s">
        <v>446</v>
      </c>
      <c r="M254" s="40" t="s">
        <v>395</v>
      </c>
      <c r="N254" s="89"/>
      <c r="O254" s="51" t="s">
        <v>453</v>
      </c>
      <c r="P254" s="63" t="s">
        <v>395</v>
      </c>
    </row>
    <row r="255" spans="1:16" ht="18.75">
      <c r="A255" s="2" t="s">
        <v>431</v>
      </c>
      <c r="B255" s="2"/>
      <c r="C255" s="2"/>
      <c r="D255" s="46"/>
      <c r="E255" s="62"/>
      <c r="F255" s="46"/>
      <c r="G255" s="2"/>
      <c r="H255" s="2"/>
      <c r="I255" s="46"/>
      <c r="J255" s="2"/>
      <c r="K255" s="46"/>
      <c r="L255" s="2"/>
      <c r="M255" s="46"/>
      <c r="N255" s="55"/>
      <c r="O255" s="55"/>
      <c r="P255" s="68"/>
    </row>
    <row r="256" spans="1:16" ht="12.75">
      <c r="A256" s="3" t="s">
        <v>179</v>
      </c>
      <c r="B256" s="10">
        <v>455</v>
      </c>
      <c r="C256" s="10">
        <v>428</v>
      </c>
      <c r="D256" s="38">
        <v>94.1</v>
      </c>
      <c r="E256" s="60">
        <v>7</v>
      </c>
      <c r="F256" s="38">
        <v>1.5</v>
      </c>
      <c r="G256" s="10">
        <v>462</v>
      </c>
      <c r="H256" s="7">
        <v>442</v>
      </c>
      <c r="I256" s="38">
        <v>95.7</v>
      </c>
      <c r="J256" s="7">
        <v>456</v>
      </c>
      <c r="K256" s="38">
        <v>98.7</v>
      </c>
      <c r="L256" s="7">
        <v>438</v>
      </c>
      <c r="M256" s="38">
        <v>94.8</v>
      </c>
      <c r="N256" s="10">
        <v>216</v>
      </c>
      <c r="O256" s="52">
        <v>143</v>
      </c>
      <c r="P256" s="65">
        <v>66.2</v>
      </c>
    </row>
    <row r="257" spans="1:16" ht="12.75">
      <c r="A257" s="3" t="s">
        <v>181</v>
      </c>
      <c r="B257" s="10">
        <v>219</v>
      </c>
      <c r="C257" s="10">
        <v>188</v>
      </c>
      <c r="D257" s="38">
        <v>85.8</v>
      </c>
      <c r="E257" s="60">
        <v>13</v>
      </c>
      <c r="F257" s="38">
        <v>5.9</v>
      </c>
      <c r="G257" s="10">
        <v>320</v>
      </c>
      <c r="H257" s="7">
        <v>289</v>
      </c>
      <c r="I257" s="38">
        <v>90.3</v>
      </c>
      <c r="J257" s="7">
        <v>312</v>
      </c>
      <c r="K257" s="38">
        <v>97.5</v>
      </c>
      <c r="L257" s="7">
        <v>289</v>
      </c>
      <c r="M257" s="38">
        <v>90.3</v>
      </c>
      <c r="N257" s="10">
        <v>160</v>
      </c>
      <c r="O257" s="52">
        <v>111</v>
      </c>
      <c r="P257" s="65">
        <v>69.4</v>
      </c>
    </row>
    <row r="258" spans="1:16" ht="12.75">
      <c r="A258" s="3" t="s">
        <v>190</v>
      </c>
      <c r="B258" s="10">
        <v>1723</v>
      </c>
      <c r="C258" s="10">
        <v>1565</v>
      </c>
      <c r="D258" s="38">
        <v>90.8</v>
      </c>
      <c r="E258" s="60">
        <v>49</v>
      </c>
      <c r="F258" s="38">
        <v>2.8</v>
      </c>
      <c r="G258" s="10">
        <v>1635</v>
      </c>
      <c r="H258" s="7">
        <v>1493</v>
      </c>
      <c r="I258" s="38">
        <v>91.3</v>
      </c>
      <c r="J258" s="7">
        <v>1583</v>
      </c>
      <c r="K258" s="38">
        <v>96.8</v>
      </c>
      <c r="L258" s="7">
        <v>1474</v>
      </c>
      <c r="M258" s="38">
        <v>90.2</v>
      </c>
      <c r="N258" s="10">
        <v>722</v>
      </c>
      <c r="O258" s="52">
        <v>418</v>
      </c>
      <c r="P258" s="65">
        <v>57.9</v>
      </c>
    </row>
    <row r="259" spans="1:16" ht="12.75">
      <c r="A259" s="3" t="s">
        <v>191</v>
      </c>
      <c r="B259" s="10">
        <v>49</v>
      </c>
      <c r="C259" s="10">
        <v>45</v>
      </c>
      <c r="D259" s="38">
        <v>91.8</v>
      </c>
      <c r="E259" s="60">
        <v>1</v>
      </c>
      <c r="F259" s="38">
        <v>2</v>
      </c>
      <c r="G259" s="10">
        <v>77</v>
      </c>
      <c r="H259" s="7">
        <v>72</v>
      </c>
      <c r="I259" s="38">
        <v>93.5</v>
      </c>
      <c r="J259" s="7">
        <v>77</v>
      </c>
      <c r="K259" s="38">
        <v>100</v>
      </c>
      <c r="L259" s="7">
        <v>72</v>
      </c>
      <c r="M259" s="38">
        <v>93.5</v>
      </c>
      <c r="N259" s="10">
        <v>30</v>
      </c>
      <c r="O259" s="52">
        <v>21</v>
      </c>
      <c r="P259" s="65">
        <v>70</v>
      </c>
    </row>
    <row r="260" spans="1:16" ht="12.75">
      <c r="A260" s="3" t="s">
        <v>192</v>
      </c>
      <c r="B260" s="10">
        <v>1949</v>
      </c>
      <c r="C260" s="10">
        <v>1856</v>
      </c>
      <c r="D260" s="38">
        <v>95.2</v>
      </c>
      <c r="E260" s="60">
        <v>31</v>
      </c>
      <c r="F260" s="38">
        <v>1.6</v>
      </c>
      <c r="G260" s="10">
        <v>2017</v>
      </c>
      <c r="H260" s="7">
        <v>1882</v>
      </c>
      <c r="I260" s="38">
        <v>93.3</v>
      </c>
      <c r="J260" s="7">
        <v>1988</v>
      </c>
      <c r="K260" s="38">
        <v>98.6</v>
      </c>
      <c r="L260" s="7">
        <v>1870</v>
      </c>
      <c r="M260" s="38">
        <v>92.7</v>
      </c>
      <c r="N260" s="10">
        <v>915</v>
      </c>
      <c r="O260" s="52">
        <v>567</v>
      </c>
      <c r="P260" s="65">
        <v>62</v>
      </c>
    </row>
    <row r="261" spans="1:16" ht="12.75">
      <c r="A261" s="3" t="s">
        <v>193</v>
      </c>
      <c r="B261" s="10">
        <v>412</v>
      </c>
      <c r="C261" s="10">
        <v>382</v>
      </c>
      <c r="D261" s="38">
        <v>92.7</v>
      </c>
      <c r="E261" s="60">
        <v>10</v>
      </c>
      <c r="F261" s="38">
        <v>2.4</v>
      </c>
      <c r="G261" s="10">
        <v>445</v>
      </c>
      <c r="H261" s="7">
        <v>425</v>
      </c>
      <c r="I261" s="38">
        <v>95.5</v>
      </c>
      <c r="J261" s="7">
        <v>440</v>
      </c>
      <c r="K261" s="38">
        <v>98.9</v>
      </c>
      <c r="L261" s="7">
        <v>423</v>
      </c>
      <c r="M261" s="38">
        <v>95.1</v>
      </c>
      <c r="N261" s="10">
        <v>237</v>
      </c>
      <c r="O261" s="52">
        <v>150</v>
      </c>
      <c r="P261" s="65">
        <v>63.3</v>
      </c>
    </row>
    <row r="262" spans="1:16" ht="12.75">
      <c r="A262" s="3" t="s">
        <v>194</v>
      </c>
      <c r="B262" s="10">
        <v>327</v>
      </c>
      <c r="C262" s="10">
        <v>290</v>
      </c>
      <c r="D262" s="38">
        <v>88.7</v>
      </c>
      <c r="E262" s="60">
        <v>12</v>
      </c>
      <c r="F262" s="38">
        <v>3.7</v>
      </c>
      <c r="G262" s="10">
        <v>324</v>
      </c>
      <c r="H262" s="7">
        <v>291</v>
      </c>
      <c r="I262" s="38">
        <v>89.8</v>
      </c>
      <c r="J262" s="7">
        <v>321</v>
      </c>
      <c r="K262" s="38">
        <v>99.1</v>
      </c>
      <c r="L262" s="7">
        <v>289</v>
      </c>
      <c r="M262" s="38">
        <v>89.2</v>
      </c>
      <c r="N262" s="10">
        <v>161</v>
      </c>
      <c r="O262" s="52">
        <v>100</v>
      </c>
      <c r="P262" s="65">
        <v>62.1</v>
      </c>
    </row>
    <row r="263" spans="1:16" ht="12.75">
      <c r="A263" s="3" t="s">
        <v>214</v>
      </c>
      <c r="B263" s="10">
        <v>160</v>
      </c>
      <c r="C263" s="10">
        <v>153</v>
      </c>
      <c r="D263" s="38">
        <v>95.6</v>
      </c>
      <c r="E263" s="60">
        <v>1</v>
      </c>
      <c r="F263" s="38">
        <v>0.6</v>
      </c>
      <c r="G263" s="10">
        <v>165</v>
      </c>
      <c r="H263" s="7">
        <v>155</v>
      </c>
      <c r="I263" s="38">
        <v>93.9</v>
      </c>
      <c r="J263" s="7">
        <v>162</v>
      </c>
      <c r="K263" s="38">
        <v>98.2</v>
      </c>
      <c r="L263" s="7">
        <v>155</v>
      </c>
      <c r="M263" s="38">
        <v>93.9</v>
      </c>
      <c r="N263" s="10">
        <v>77</v>
      </c>
      <c r="O263" s="52">
        <v>46</v>
      </c>
      <c r="P263" s="65">
        <v>59.7</v>
      </c>
    </row>
    <row r="264" spans="1:16" ht="12.75">
      <c r="A264" s="3" t="s">
        <v>216</v>
      </c>
      <c r="B264" s="10">
        <v>632</v>
      </c>
      <c r="C264" s="10">
        <v>580</v>
      </c>
      <c r="D264" s="38">
        <v>91.8</v>
      </c>
      <c r="E264" s="60">
        <v>15</v>
      </c>
      <c r="F264" s="38">
        <v>2.4</v>
      </c>
      <c r="G264" s="10">
        <v>816</v>
      </c>
      <c r="H264" s="7">
        <v>773</v>
      </c>
      <c r="I264" s="38">
        <v>94.7</v>
      </c>
      <c r="J264" s="7">
        <v>806</v>
      </c>
      <c r="K264" s="38">
        <v>98.8</v>
      </c>
      <c r="L264" s="7">
        <v>766</v>
      </c>
      <c r="M264" s="38">
        <v>93.9</v>
      </c>
      <c r="N264" s="10">
        <v>430</v>
      </c>
      <c r="O264" s="52">
        <v>288</v>
      </c>
      <c r="P264" s="65">
        <v>67</v>
      </c>
    </row>
    <row r="265" spans="1:16" ht="12.75">
      <c r="A265" s="3" t="s">
        <v>222</v>
      </c>
      <c r="B265" s="10">
        <v>151</v>
      </c>
      <c r="C265" s="10">
        <v>138</v>
      </c>
      <c r="D265" s="38">
        <v>91.4</v>
      </c>
      <c r="E265" s="60">
        <v>3</v>
      </c>
      <c r="F265" s="38">
        <v>2</v>
      </c>
      <c r="G265" s="10">
        <v>167</v>
      </c>
      <c r="H265" s="7">
        <v>155</v>
      </c>
      <c r="I265" s="38">
        <v>92.8</v>
      </c>
      <c r="J265" s="7">
        <v>166</v>
      </c>
      <c r="K265" s="38">
        <v>99.4</v>
      </c>
      <c r="L265" s="7">
        <v>155</v>
      </c>
      <c r="M265" s="38">
        <v>92.8</v>
      </c>
      <c r="N265" s="10">
        <v>82</v>
      </c>
      <c r="O265" s="52">
        <v>47</v>
      </c>
      <c r="P265" s="65">
        <v>57.3</v>
      </c>
    </row>
    <row r="266" spans="1:16" ht="14.25" customHeight="1" thickBot="1">
      <c r="A266" s="14" t="s">
        <v>397</v>
      </c>
      <c r="B266" s="15">
        <f>SUM(B256:B265)</f>
        <v>6077</v>
      </c>
      <c r="C266" s="15">
        <f>SUM(C256:C265)</f>
        <v>5625</v>
      </c>
      <c r="D266" s="42">
        <f>(C266/B266)*100</f>
        <v>92.56211946684219</v>
      </c>
      <c r="E266" s="15">
        <f>SUM(E256:E265)</f>
        <v>142</v>
      </c>
      <c r="F266" s="42">
        <f>(E266/B266)*100</f>
        <v>2.3366792825407274</v>
      </c>
      <c r="G266" s="15">
        <f>SUM(G256:G265)</f>
        <v>6428</v>
      </c>
      <c r="H266" s="15">
        <f>SUM(H256:H265)</f>
        <v>5977</v>
      </c>
      <c r="I266" s="42">
        <f>(H266/G266)*100</f>
        <v>92.98382078406969</v>
      </c>
      <c r="J266" s="15">
        <f>SUM(J256:J265)</f>
        <v>6311</v>
      </c>
      <c r="K266" s="42">
        <f>(J266/G266)*100</f>
        <v>98.1798382078407</v>
      </c>
      <c r="L266" s="15">
        <f>SUM(L256:L265)</f>
        <v>5931</v>
      </c>
      <c r="M266" s="42">
        <f>(L266/G266)*100</f>
        <v>92.26820161792159</v>
      </c>
      <c r="N266" s="53">
        <f>SUM(N256:N265)</f>
        <v>3030</v>
      </c>
      <c r="O266" s="53">
        <f>SUM(O256:O265)</f>
        <v>1891</v>
      </c>
      <c r="P266" s="66">
        <f>(O266/N266)*100</f>
        <v>62.409240924092416</v>
      </c>
    </row>
    <row r="267" spans="1:243" s="30" customFormat="1" ht="25.5" customHeight="1" thickTop="1">
      <c r="A267" s="81" t="s">
        <v>396</v>
      </c>
      <c r="B267" s="92" t="s">
        <v>470</v>
      </c>
      <c r="C267" s="72" t="s">
        <v>476</v>
      </c>
      <c r="D267" s="73"/>
      <c r="E267" s="73"/>
      <c r="F267" s="74"/>
      <c r="G267" s="90" t="s">
        <v>471</v>
      </c>
      <c r="H267" s="75" t="s">
        <v>472</v>
      </c>
      <c r="I267" s="77"/>
      <c r="J267" s="75" t="s">
        <v>473</v>
      </c>
      <c r="K267" s="76"/>
      <c r="L267" s="76"/>
      <c r="M267" s="77"/>
      <c r="N267" s="88" t="s">
        <v>474</v>
      </c>
      <c r="O267" s="86" t="s">
        <v>475</v>
      </c>
      <c r="P267" s="87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29"/>
      <c r="EH267" s="29"/>
      <c r="EI267" s="29"/>
      <c r="EJ267" s="29"/>
      <c r="EK267" s="29"/>
      <c r="EL267" s="29"/>
      <c r="EM267" s="29"/>
      <c r="EN267" s="29"/>
      <c r="EO267" s="29"/>
      <c r="EP267" s="29"/>
      <c r="EQ267" s="29"/>
      <c r="ER267" s="29"/>
      <c r="ES267" s="29"/>
      <c r="ET267" s="29"/>
      <c r="EU267" s="29"/>
      <c r="EV267" s="29"/>
      <c r="EW267" s="29"/>
      <c r="EX267" s="29"/>
      <c r="EY267" s="29"/>
      <c r="EZ267" s="29"/>
      <c r="FA267" s="29"/>
      <c r="FB267" s="29"/>
      <c r="FC267" s="29"/>
      <c r="FD267" s="29"/>
      <c r="FE267" s="29"/>
      <c r="FF267" s="29"/>
      <c r="FG267" s="29"/>
      <c r="FH267" s="29"/>
      <c r="FI267" s="29"/>
      <c r="FJ267" s="29"/>
      <c r="FK267" s="29"/>
      <c r="FL267" s="29"/>
      <c r="FM267" s="29"/>
      <c r="FN267" s="29"/>
      <c r="FO267" s="29"/>
      <c r="FP267" s="29"/>
      <c r="FQ267" s="29"/>
      <c r="FR267" s="29"/>
      <c r="FS267" s="29"/>
      <c r="FT267" s="29"/>
      <c r="FU267" s="29"/>
      <c r="FV267" s="29"/>
      <c r="FW267" s="29"/>
      <c r="FX267" s="29"/>
      <c r="FY267" s="29"/>
      <c r="FZ267" s="29"/>
      <c r="GA267" s="29"/>
      <c r="GB267" s="29"/>
      <c r="GC267" s="29"/>
      <c r="GD267" s="29"/>
      <c r="GE267" s="29"/>
      <c r="GF267" s="29"/>
      <c r="GG267" s="29"/>
      <c r="GH267" s="29"/>
      <c r="GI267" s="29"/>
      <c r="GJ267" s="29"/>
      <c r="GK267" s="29"/>
      <c r="GL267" s="29"/>
      <c r="GM267" s="29"/>
      <c r="GN267" s="29"/>
      <c r="GO267" s="29"/>
      <c r="GP267" s="29"/>
      <c r="GQ267" s="29"/>
      <c r="GR267" s="29"/>
      <c r="GS267" s="29"/>
      <c r="GT267" s="29"/>
      <c r="GU267" s="29"/>
      <c r="GV267" s="29"/>
      <c r="GW267" s="29"/>
      <c r="GX267" s="29"/>
      <c r="GY267" s="29"/>
      <c r="GZ267" s="29"/>
      <c r="HA267" s="29"/>
      <c r="HB267" s="29"/>
      <c r="HC267" s="29"/>
      <c r="HD267" s="29"/>
      <c r="HE267" s="29"/>
      <c r="HF267" s="29"/>
      <c r="HG267" s="29"/>
      <c r="HH267" s="29"/>
      <c r="HI267" s="29"/>
      <c r="HJ267" s="29"/>
      <c r="HK267" s="29"/>
      <c r="HL267" s="29"/>
      <c r="HM267" s="29"/>
      <c r="HN267" s="29"/>
      <c r="HO267" s="29"/>
      <c r="HP267" s="29"/>
      <c r="HQ267" s="29"/>
      <c r="HR267" s="29"/>
      <c r="HS267" s="29"/>
      <c r="HT267" s="29"/>
      <c r="HU267" s="29"/>
      <c r="HV267" s="29"/>
      <c r="HW267" s="29"/>
      <c r="HX267" s="29"/>
      <c r="HY267" s="29"/>
      <c r="HZ267" s="29"/>
      <c r="IA267" s="29"/>
      <c r="IB267" s="29"/>
      <c r="IC267" s="29"/>
      <c r="ID267" s="29"/>
      <c r="IE267" s="29"/>
      <c r="IF267" s="29"/>
      <c r="IG267" s="29"/>
      <c r="IH267" s="29"/>
      <c r="II267" s="29"/>
    </row>
    <row r="268" spans="1:16" s="31" customFormat="1" ht="25.5" customHeight="1">
      <c r="A268" s="82"/>
      <c r="B268" s="91"/>
      <c r="C268" s="56" t="s">
        <v>445</v>
      </c>
      <c r="D268" s="45" t="s">
        <v>395</v>
      </c>
      <c r="E268" s="56" t="s">
        <v>457</v>
      </c>
      <c r="F268" s="45" t="s">
        <v>395</v>
      </c>
      <c r="G268" s="91"/>
      <c r="H268" s="33" t="s">
        <v>446</v>
      </c>
      <c r="I268" s="40" t="s">
        <v>395</v>
      </c>
      <c r="J268" s="33" t="s">
        <v>447</v>
      </c>
      <c r="K268" s="40" t="s">
        <v>395</v>
      </c>
      <c r="L268" s="33" t="s">
        <v>446</v>
      </c>
      <c r="M268" s="40" t="s">
        <v>395</v>
      </c>
      <c r="N268" s="89"/>
      <c r="O268" s="51" t="s">
        <v>453</v>
      </c>
      <c r="P268" s="63" t="s">
        <v>395</v>
      </c>
    </row>
    <row r="269" spans="1:16" ht="18.75">
      <c r="A269" s="2" t="s">
        <v>432</v>
      </c>
      <c r="B269" s="2"/>
      <c r="C269" s="2"/>
      <c r="D269" s="46"/>
      <c r="E269" s="62"/>
      <c r="F269" s="46"/>
      <c r="G269" s="2"/>
      <c r="H269" s="2"/>
      <c r="I269" s="46"/>
      <c r="J269" s="2"/>
      <c r="K269" s="46"/>
      <c r="L269" s="2"/>
      <c r="M269" s="46"/>
      <c r="N269" s="55"/>
      <c r="O269" s="55"/>
      <c r="P269" s="68"/>
    </row>
    <row r="270" spans="1:16" ht="12.75">
      <c r="A270" s="3" t="s">
        <v>173</v>
      </c>
      <c r="B270" s="10">
        <v>453</v>
      </c>
      <c r="C270" s="10">
        <v>430</v>
      </c>
      <c r="D270" s="38">
        <v>94.9</v>
      </c>
      <c r="E270" s="60">
        <v>14</v>
      </c>
      <c r="F270" s="38">
        <v>3.1</v>
      </c>
      <c r="G270" s="10">
        <v>432</v>
      </c>
      <c r="H270" s="7">
        <v>419</v>
      </c>
      <c r="I270" s="38">
        <v>97</v>
      </c>
      <c r="J270" s="7">
        <v>430</v>
      </c>
      <c r="K270" s="38">
        <v>99.5</v>
      </c>
      <c r="L270" s="7">
        <v>421</v>
      </c>
      <c r="M270" s="38">
        <v>97.5</v>
      </c>
      <c r="N270" s="10">
        <v>182</v>
      </c>
      <c r="O270" s="52">
        <v>131</v>
      </c>
      <c r="P270" s="65">
        <v>72</v>
      </c>
    </row>
    <row r="271" spans="1:16" ht="12.75">
      <c r="A271" s="3" t="s">
        <v>175</v>
      </c>
      <c r="B271" s="10">
        <v>964</v>
      </c>
      <c r="C271" s="10">
        <v>838</v>
      </c>
      <c r="D271" s="38">
        <v>86.9</v>
      </c>
      <c r="E271" s="60">
        <v>41</v>
      </c>
      <c r="F271" s="38">
        <v>4.3</v>
      </c>
      <c r="G271" s="10">
        <v>850</v>
      </c>
      <c r="H271" s="7">
        <v>764</v>
      </c>
      <c r="I271" s="38">
        <v>89.9</v>
      </c>
      <c r="J271" s="7">
        <v>815</v>
      </c>
      <c r="K271" s="38">
        <v>95.9</v>
      </c>
      <c r="L271" s="7">
        <v>765</v>
      </c>
      <c r="M271" s="38">
        <v>90</v>
      </c>
      <c r="N271" s="10">
        <v>460</v>
      </c>
      <c r="O271" s="52">
        <v>298</v>
      </c>
      <c r="P271" s="65">
        <v>64.8</v>
      </c>
    </row>
    <row r="272" spans="1:16" ht="12.75">
      <c r="A272" s="3" t="s">
        <v>176</v>
      </c>
      <c r="B272" s="10">
        <v>8110</v>
      </c>
      <c r="C272" s="10">
        <v>7237</v>
      </c>
      <c r="D272" s="38">
        <v>89.2</v>
      </c>
      <c r="E272" s="60">
        <v>312</v>
      </c>
      <c r="F272" s="38">
        <v>3.8</v>
      </c>
      <c r="G272" s="10">
        <v>7122</v>
      </c>
      <c r="H272" s="7">
        <v>6462</v>
      </c>
      <c r="I272" s="38">
        <v>90.7</v>
      </c>
      <c r="J272" s="7">
        <v>6953</v>
      </c>
      <c r="K272" s="38">
        <v>97.6</v>
      </c>
      <c r="L272" s="7">
        <v>6435</v>
      </c>
      <c r="M272" s="38">
        <v>90.4</v>
      </c>
      <c r="N272" s="10">
        <v>3317</v>
      </c>
      <c r="O272" s="52">
        <v>1363</v>
      </c>
      <c r="P272" s="65">
        <v>41.1</v>
      </c>
    </row>
    <row r="273" spans="1:16" ht="12.75">
      <c r="A273" s="3" t="s">
        <v>185</v>
      </c>
      <c r="B273" s="10">
        <v>217</v>
      </c>
      <c r="C273" s="10">
        <v>206</v>
      </c>
      <c r="D273" s="38">
        <v>94.9</v>
      </c>
      <c r="E273" s="60">
        <v>4</v>
      </c>
      <c r="F273" s="38">
        <v>1.8</v>
      </c>
      <c r="G273" s="10">
        <v>267</v>
      </c>
      <c r="H273" s="7">
        <v>249</v>
      </c>
      <c r="I273" s="38">
        <v>93.3</v>
      </c>
      <c r="J273" s="7">
        <v>260</v>
      </c>
      <c r="K273" s="38">
        <v>97.4</v>
      </c>
      <c r="L273" s="7">
        <v>246</v>
      </c>
      <c r="M273" s="38">
        <v>92.1</v>
      </c>
      <c r="N273" s="10">
        <v>153</v>
      </c>
      <c r="O273" s="52">
        <v>96</v>
      </c>
      <c r="P273" s="65">
        <v>62.7</v>
      </c>
    </row>
    <row r="274" spans="1:16" ht="12.75">
      <c r="A274" s="3" t="s">
        <v>208</v>
      </c>
      <c r="B274" s="10">
        <v>162</v>
      </c>
      <c r="C274" s="10">
        <v>148</v>
      </c>
      <c r="D274" s="38">
        <v>91.4</v>
      </c>
      <c r="E274" s="60">
        <v>6</v>
      </c>
      <c r="F274" s="38">
        <v>3.7</v>
      </c>
      <c r="G274" s="10">
        <v>195</v>
      </c>
      <c r="H274" s="7">
        <v>184</v>
      </c>
      <c r="I274" s="38">
        <v>94.4</v>
      </c>
      <c r="J274" s="7">
        <v>193</v>
      </c>
      <c r="K274" s="38">
        <v>99</v>
      </c>
      <c r="L274" s="7">
        <v>185</v>
      </c>
      <c r="M274" s="38">
        <v>94.9</v>
      </c>
      <c r="N274" s="10">
        <v>90</v>
      </c>
      <c r="O274" s="52">
        <v>71</v>
      </c>
      <c r="P274" s="65">
        <v>78.9</v>
      </c>
    </row>
    <row r="275" spans="1:16" ht="12.75">
      <c r="A275" s="3" t="s">
        <v>215</v>
      </c>
      <c r="B275" s="10">
        <v>313</v>
      </c>
      <c r="C275" s="10">
        <v>298</v>
      </c>
      <c r="D275" s="38">
        <v>95.2</v>
      </c>
      <c r="E275" s="60">
        <v>6</v>
      </c>
      <c r="F275" s="38">
        <v>1.9</v>
      </c>
      <c r="G275" s="10">
        <v>380</v>
      </c>
      <c r="H275" s="7">
        <v>366</v>
      </c>
      <c r="I275" s="38">
        <v>96.3</v>
      </c>
      <c r="J275" s="7">
        <v>378</v>
      </c>
      <c r="K275" s="38">
        <v>99.5</v>
      </c>
      <c r="L275" s="7">
        <v>366</v>
      </c>
      <c r="M275" s="38">
        <v>96.3</v>
      </c>
      <c r="N275" s="10">
        <v>177</v>
      </c>
      <c r="O275" s="52">
        <v>122</v>
      </c>
      <c r="P275" s="65">
        <v>68.9</v>
      </c>
    </row>
    <row r="276" spans="1:16" ht="13.5" thickBot="1">
      <c r="A276" s="14" t="s">
        <v>397</v>
      </c>
      <c r="B276" s="15">
        <f>SUM(B270:B275)</f>
        <v>10219</v>
      </c>
      <c r="C276" s="15">
        <f>SUM(C270:C275)</f>
        <v>9157</v>
      </c>
      <c r="D276" s="42">
        <f>(C276/B276)*100</f>
        <v>89.6075936980135</v>
      </c>
      <c r="E276" s="15">
        <f>SUM(E270:E275)</f>
        <v>383</v>
      </c>
      <c r="F276" s="42">
        <f>(E276/B276)*100</f>
        <v>3.747920540170271</v>
      </c>
      <c r="G276" s="15">
        <f>SUM(G270:G275)</f>
        <v>9246</v>
      </c>
      <c r="H276" s="15">
        <f>SUM(H270:H275)</f>
        <v>8444</v>
      </c>
      <c r="I276" s="42">
        <f>(H276/G276)*100</f>
        <v>91.32597880164396</v>
      </c>
      <c r="J276" s="15">
        <f>SUM(J270:J275)</f>
        <v>9029</v>
      </c>
      <c r="K276" s="42">
        <f>(J276/G276)*100</f>
        <v>97.65303915206576</v>
      </c>
      <c r="L276" s="15">
        <f>SUM(L270:L275)</f>
        <v>8418</v>
      </c>
      <c r="M276" s="42">
        <f>(L276/G276)*100</f>
        <v>91.04477611940298</v>
      </c>
      <c r="N276" s="53">
        <f>SUM(N270:N275)</f>
        <v>4379</v>
      </c>
      <c r="O276" s="53">
        <f>SUM(O270:O275)</f>
        <v>2081</v>
      </c>
      <c r="P276" s="66">
        <f>(O276/N276)*100</f>
        <v>47.52226535738753</v>
      </c>
    </row>
    <row r="277" spans="1:243" s="30" customFormat="1" ht="25.5" customHeight="1" thickTop="1">
      <c r="A277" s="81" t="s">
        <v>396</v>
      </c>
      <c r="B277" s="92" t="s">
        <v>470</v>
      </c>
      <c r="C277" s="72" t="s">
        <v>476</v>
      </c>
      <c r="D277" s="73"/>
      <c r="E277" s="73"/>
      <c r="F277" s="74"/>
      <c r="G277" s="90" t="s">
        <v>471</v>
      </c>
      <c r="H277" s="75" t="s">
        <v>472</v>
      </c>
      <c r="I277" s="77"/>
      <c r="J277" s="75" t="s">
        <v>473</v>
      </c>
      <c r="K277" s="76"/>
      <c r="L277" s="76"/>
      <c r="M277" s="77"/>
      <c r="N277" s="88" t="s">
        <v>474</v>
      </c>
      <c r="O277" s="86" t="s">
        <v>475</v>
      </c>
      <c r="P277" s="87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  <c r="GN277" s="29"/>
      <c r="GO277" s="29"/>
      <c r="GP277" s="29"/>
      <c r="GQ277" s="29"/>
      <c r="GR277" s="29"/>
      <c r="GS277" s="29"/>
      <c r="GT277" s="29"/>
      <c r="GU277" s="29"/>
      <c r="GV277" s="29"/>
      <c r="GW277" s="29"/>
      <c r="GX277" s="29"/>
      <c r="GY277" s="29"/>
      <c r="GZ277" s="29"/>
      <c r="HA277" s="29"/>
      <c r="HB277" s="29"/>
      <c r="HC277" s="29"/>
      <c r="HD277" s="29"/>
      <c r="HE277" s="29"/>
      <c r="HF277" s="29"/>
      <c r="HG277" s="29"/>
      <c r="HH277" s="29"/>
      <c r="HI277" s="29"/>
      <c r="HJ277" s="29"/>
      <c r="HK277" s="29"/>
      <c r="HL277" s="29"/>
      <c r="HM277" s="29"/>
      <c r="HN277" s="29"/>
      <c r="HO277" s="29"/>
      <c r="HP277" s="29"/>
      <c r="HQ277" s="29"/>
      <c r="HR277" s="29"/>
      <c r="HS277" s="29"/>
      <c r="HT277" s="29"/>
      <c r="HU277" s="29"/>
      <c r="HV277" s="29"/>
      <c r="HW277" s="29"/>
      <c r="HX277" s="29"/>
      <c r="HY277" s="29"/>
      <c r="HZ277" s="29"/>
      <c r="IA277" s="29"/>
      <c r="IB277" s="29"/>
      <c r="IC277" s="29"/>
      <c r="ID277" s="29"/>
      <c r="IE277" s="29"/>
      <c r="IF277" s="29"/>
      <c r="IG277" s="29"/>
      <c r="IH277" s="29"/>
      <c r="II277" s="29"/>
    </row>
    <row r="278" spans="1:16" s="31" customFormat="1" ht="25.5" customHeight="1">
      <c r="A278" s="82"/>
      <c r="B278" s="91"/>
      <c r="C278" s="56" t="s">
        <v>445</v>
      </c>
      <c r="D278" s="45" t="s">
        <v>395</v>
      </c>
      <c r="E278" s="56" t="s">
        <v>457</v>
      </c>
      <c r="F278" s="45" t="s">
        <v>395</v>
      </c>
      <c r="G278" s="91"/>
      <c r="H278" s="33" t="s">
        <v>446</v>
      </c>
      <c r="I278" s="40" t="s">
        <v>395</v>
      </c>
      <c r="J278" s="33" t="s">
        <v>447</v>
      </c>
      <c r="K278" s="40" t="s">
        <v>395</v>
      </c>
      <c r="L278" s="33" t="s">
        <v>446</v>
      </c>
      <c r="M278" s="40" t="s">
        <v>395</v>
      </c>
      <c r="N278" s="89"/>
      <c r="O278" s="51" t="s">
        <v>453</v>
      </c>
      <c r="P278" s="63" t="s">
        <v>395</v>
      </c>
    </row>
    <row r="279" spans="1:16" ht="18.75">
      <c r="A279" s="2" t="s">
        <v>433</v>
      </c>
      <c r="B279" s="2"/>
      <c r="C279" s="2"/>
      <c r="D279" s="46"/>
      <c r="E279" s="62"/>
      <c r="F279" s="46"/>
      <c r="G279" s="2"/>
      <c r="H279" s="2"/>
      <c r="I279" s="46"/>
      <c r="J279" s="2"/>
      <c r="K279" s="46"/>
      <c r="L279" s="2"/>
      <c r="M279" s="46"/>
      <c r="N279" s="55"/>
      <c r="O279" s="55"/>
      <c r="P279" s="68"/>
    </row>
    <row r="280" spans="1:16" ht="12.75">
      <c r="A280" s="3" t="s">
        <v>180</v>
      </c>
      <c r="B280" s="10">
        <v>72</v>
      </c>
      <c r="C280" s="10">
        <v>63</v>
      </c>
      <c r="D280" s="38">
        <v>87.5</v>
      </c>
      <c r="E280" s="60">
        <v>3</v>
      </c>
      <c r="F280" s="38">
        <v>4.2</v>
      </c>
      <c r="G280" s="10">
        <v>131</v>
      </c>
      <c r="H280" s="7">
        <v>119</v>
      </c>
      <c r="I280" s="38">
        <v>90.8</v>
      </c>
      <c r="J280" s="7">
        <v>123</v>
      </c>
      <c r="K280" s="38">
        <v>93.9</v>
      </c>
      <c r="L280" s="7">
        <v>116</v>
      </c>
      <c r="M280" s="38">
        <v>88.5</v>
      </c>
      <c r="N280" s="10">
        <v>53</v>
      </c>
      <c r="O280" s="52">
        <v>33</v>
      </c>
      <c r="P280" s="65">
        <v>62.3</v>
      </c>
    </row>
    <row r="281" spans="1:16" ht="12.75">
      <c r="A281" s="3" t="s">
        <v>182</v>
      </c>
      <c r="B281" s="10">
        <v>422</v>
      </c>
      <c r="C281" s="10">
        <v>391</v>
      </c>
      <c r="D281" s="38">
        <v>92.7</v>
      </c>
      <c r="E281" s="60">
        <v>9</v>
      </c>
      <c r="F281" s="38">
        <v>2.1</v>
      </c>
      <c r="G281" s="10">
        <v>411</v>
      </c>
      <c r="H281" s="7">
        <v>380</v>
      </c>
      <c r="I281" s="38">
        <v>92.5</v>
      </c>
      <c r="J281" s="7">
        <v>403</v>
      </c>
      <c r="K281" s="38">
        <v>98.1</v>
      </c>
      <c r="L281" s="7">
        <v>382</v>
      </c>
      <c r="M281" s="38">
        <v>92.9</v>
      </c>
      <c r="N281" s="10">
        <v>199</v>
      </c>
      <c r="O281" s="52">
        <v>121</v>
      </c>
      <c r="P281" s="65">
        <v>60.8</v>
      </c>
    </row>
    <row r="282" spans="1:16" ht="12.75">
      <c r="A282" s="3" t="s">
        <v>197</v>
      </c>
      <c r="B282" s="10">
        <v>993</v>
      </c>
      <c r="C282" s="10">
        <v>897</v>
      </c>
      <c r="D282" s="38">
        <v>90.3</v>
      </c>
      <c r="E282" s="60">
        <v>33</v>
      </c>
      <c r="F282" s="38">
        <v>3.3</v>
      </c>
      <c r="G282" s="10">
        <v>1057</v>
      </c>
      <c r="H282" s="7">
        <v>983</v>
      </c>
      <c r="I282" s="38">
        <v>93</v>
      </c>
      <c r="J282" s="7">
        <v>1029</v>
      </c>
      <c r="K282" s="38">
        <v>97.4</v>
      </c>
      <c r="L282" s="7">
        <v>988</v>
      </c>
      <c r="M282" s="38">
        <v>93.5</v>
      </c>
      <c r="N282" s="10">
        <v>479</v>
      </c>
      <c r="O282" s="52">
        <v>277</v>
      </c>
      <c r="P282" s="65">
        <v>57.8</v>
      </c>
    </row>
    <row r="283" spans="1:16" ht="12.75">
      <c r="A283" s="3" t="s">
        <v>199</v>
      </c>
      <c r="B283" s="10">
        <v>476</v>
      </c>
      <c r="C283" s="10">
        <v>441</v>
      </c>
      <c r="D283" s="38">
        <v>92.6</v>
      </c>
      <c r="E283" s="60">
        <v>16</v>
      </c>
      <c r="F283" s="38">
        <v>3.4</v>
      </c>
      <c r="G283" s="10">
        <v>510</v>
      </c>
      <c r="H283" s="7">
        <v>488</v>
      </c>
      <c r="I283" s="38">
        <v>95.7</v>
      </c>
      <c r="J283" s="7">
        <v>505</v>
      </c>
      <c r="K283" s="38">
        <v>99</v>
      </c>
      <c r="L283" s="7">
        <v>488</v>
      </c>
      <c r="M283" s="38">
        <v>95.7</v>
      </c>
      <c r="N283" s="10">
        <v>274</v>
      </c>
      <c r="O283" s="52">
        <v>141</v>
      </c>
      <c r="P283" s="65">
        <v>51.5</v>
      </c>
    </row>
    <row r="284" spans="1:16" ht="12.75">
      <c r="A284" s="3" t="s">
        <v>202</v>
      </c>
      <c r="B284" s="10">
        <v>101</v>
      </c>
      <c r="C284" s="10">
        <v>93</v>
      </c>
      <c r="D284" s="38">
        <v>92.1</v>
      </c>
      <c r="E284" s="60">
        <v>3</v>
      </c>
      <c r="F284" s="38">
        <v>3</v>
      </c>
      <c r="G284" s="10">
        <v>140</v>
      </c>
      <c r="H284" s="7">
        <v>127</v>
      </c>
      <c r="I284" s="38">
        <v>90.7</v>
      </c>
      <c r="J284" s="7">
        <v>135</v>
      </c>
      <c r="K284" s="38">
        <v>96.4</v>
      </c>
      <c r="L284" s="7">
        <v>130</v>
      </c>
      <c r="M284" s="38">
        <v>92.9</v>
      </c>
      <c r="N284" s="10">
        <v>61</v>
      </c>
      <c r="O284" s="52">
        <v>41</v>
      </c>
      <c r="P284" s="65">
        <v>67.2</v>
      </c>
    </row>
    <row r="285" spans="1:16" ht="12.75">
      <c r="A285" s="3" t="s">
        <v>204</v>
      </c>
      <c r="B285" s="10">
        <v>66</v>
      </c>
      <c r="C285" s="10">
        <v>60</v>
      </c>
      <c r="D285" s="38">
        <v>90.9</v>
      </c>
      <c r="E285" s="60">
        <v>3</v>
      </c>
      <c r="F285" s="38">
        <v>4.5</v>
      </c>
      <c r="G285" s="10">
        <v>97</v>
      </c>
      <c r="H285" s="7">
        <v>93</v>
      </c>
      <c r="I285" s="38">
        <v>95.9</v>
      </c>
      <c r="J285" s="7">
        <v>96</v>
      </c>
      <c r="K285" s="38">
        <v>99</v>
      </c>
      <c r="L285" s="7">
        <v>93</v>
      </c>
      <c r="M285" s="38">
        <v>95.9</v>
      </c>
      <c r="N285" s="10">
        <v>45</v>
      </c>
      <c r="O285" s="52">
        <v>31</v>
      </c>
      <c r="P285" s="65">
        <v>68.9</v>
      </c>
    </row>
    <row r="286" spans="1:16" ht="12.75">
      <c r="A286" s="3" t="s">
        <v>205</v>
      </c>
      <c r="B286" s="10">
        <v>262</v>
      </c>
      <c r="C286" s="10">
        <v>244</v>
      </c>
      <c r="D286" s="38">
        <v>93.1</v>
      </c>
      <c r="E286" s="60">
        <v>7</v>
      </c>
      <c r="F286" s="38">
        <v>2.7</v>
      </c>
      <c r="G286" s="10">
        <v>251</v>
      </c>
      <c r="H286" s="7">
        <v>241</v>
      </c>
      <c r="I286" s="38">
        <v>96</v>
      </c>
      <c r="J286" s="7">
        <v>247</v>
      </c>
      <c r="K286" s="38">
        <v>98.4</v>
      </c>
      <c r="L286" s="7">
        <v>240</v>
      </c>
      <c r="M286" s="38">
        <v>95.6</v>
      </c>
      <c r="N286" s="10">
        <v>111</v>
      </c>
      <c r="O286" s="52">
        <v>76</v>
      </c>
      <c r="P286" s="65">
        <v>68.5</v>
      </c>
    </row>
    <row r="287" spans="1:16" ht="12.75">
      <c r="A287" s="3" t="s">
        <v>218</v>
      </c>
      <c r="B287" s="10">
        <v>186</v>
      </c>
      <c r="C287" s="10">
        <v>167</v>
      </c>
      <c r="D287" s="38">
        <v>89.8</v>
      </c>
      <c r="E287" s="60">
        <v>10</v>
      </c>
      <c r="F287" s="38">
        <v>5.4</v>
      </c>
      <c r="G287" s="10">
        <v>201</v>
      </c>
      <c r="H287" s="7">
        <v>195</v>
      </c>
      <c r="I287" s="38">
        <v>97</v>
      </c>
      <c r="J287" s="7">
        <v>197</v>
      </c>
      <c r="K287" s="38">
        <v>98</v>
      </c>
      <c r="L287" s="7">
        <v>192</v>
      </c>
      <c r="M287" s="38">
        <v>95.5</v>
      </c>
      <c r="N287" s="10">
        <v>92</v>
      </c>
      <c r="O287" s="52">
        <v>59</v>
      </c>
      <c r="P287" s="65">
        <v>64.1</v>
      </c>
    </row>
    <row r="288" spans="1:16" ht="12.75">
      <c r="A288" s="3" t="s">
        <v>219</v>
      </c>
      <c r="B288" s="10">
        <v>238</v>
      </c>
      <c r="C288" s="10">
        <v>220</v>
      </c>
      <c r="D288" s="38">
        <v>92.4</v>
      </c>
      <c r="E288" s="60">
        <v>5</v>
      </c>
      <c r="F288" s="38">
        <v>2.1</v>
      </c>
      <c r="G288" s="10">
        <v>279</v>
      </c>
      <c r="H288" s="7">
        <v>263</v>
      </c>
      <c r="I288" s="38">
        <v>94.3</v>
      </c>
      <c r="J288" s="7">
        <v>274</v>
      </c>
      <c r="K288" s="38">
        <v>98.2</v>
      </c>
      <c r="L288" s="7">
        <v>265</v>
      </c>
      <c r="M288" s="38">
        <v>95</v>
      </c>
      <c r="N288" s="10">
        <v>141</v>
      </c>
      <c r="O288" s="52">
        <v>92</v>
      </c>
      <c r="P288" s="65">
        <v>65.2</v>
      </c>
    </row>
    <row r="289" spans="1:16" ht="13.5" thickBot="1">
      <c r="A289" s="14" t="s">
        <v>397</v>
      </c>
      <c r="B289" s="15">
        <f>SUM(B280:B288)</f>
        <v>2816</v>
      </c>
      <c r="C289" s="15">
        <f>SUM(C280:C288)</f>
        <v>2576</v>
      </c>
      <c r="D289" s="42">
        <f>(C289/B289)*100</f>
        <v>91.47727272727273</v>
      </c>
      <c r="E289" s="15">
        <f>SUM(E280:E288)</f>
        <v>89</v>
      </c>
      <c r="F289" s="42">
        <f>(E289/B289)*100</f>
        <v>3.1605113636363638</v>
      </c>
      <c r="G289" s="15">
        <f>SUM(G280:G288)</f>
        <v>3077</v>
      </c>
      <c r="H289" s="15">
        <f>SUM(H280:H288)</f>
        <v>2889</v>
      </c>
      <c r="I289" s="42">
        <f>(H289/G289)*100</f>
        <v>93.89015274618134</v>
      </c>
      <c r="J289" s="15">
        <f>SUM(J280:J288)</f>
        <v>3009</v>
      </c>
      <c r="K289" s="42">
        <f>(J289/G289)*100</f>
        <v>97.79005524861878</v>
      </c>
      <c r="L289" s="15">
        <f>SUM(L280:L288)</f>
        <v>2894</v>
      </c>
      <c r="M289" s="42">
        <f>(L289/G289)*100</f>
        <v>94.0526486837829</v>
      </c>
      <c r="N289" s="53">
        <f>SUM(N280:N288)</f>
        <v>1455</v>
      </c>
      <c r="O289" s="53">
        <f>SUM(O280:O288)</f>
        <v>871</v>
      </c>
      <c r="P289" s="66">
        <f>(O289/N289)*100</f>
        <v>59.86254295532646</v>
      </c>
    </row>
    <row r="290" spans="1:243" s="30" customFormat="1" ht="25.5" customHeight="1" thickTop="1">
      <c r="A290" s="81" t="s">
        <v>396</v>
      </c>
      <c r="B290" s="92" t="s">
        <v>470</v>
      </c>
      <c r="C290" s="72" t="s">
        <v>476</v>
      </c>
      <c r="D290" s="73"/>
      <c r="E290" s="73"/>
      <c r="F290" s="74"/>
      <c r="G290" s="90" t="s">
        <v>471</v>
      </c>
      <c r="H290" s="75" t="s">
        <v>472</v>
      </c>
      <c r="I290" s="77"/>
      <c r="J290" s="75" t="s">
        <v>473</v>
      </c>
      <c r="K290" s="76"/>
      <c r="L290" s="76"/>
      <c r="M290" s="77"/>
      <c r="N290" s="88" t="s">
        <v>474</v>
      </c>
      <c r="O290" s="86" t="s">
        <v>475</v>
      </c>
      <c r="P290" s="87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29"/>
      <c r="EW290" s="29"/>
      <c r="EX290" s="29"/>
      <c r="EY290" s="29"/>
      <c r="EZ290" s="29"/>
      <c r="FA290" s="29"/>
      <c r="FB290" s="29"/>
      <c r="FC290" s="29"/>
      <c r="FD290" s="29"/>
      <c r="FE290" s="29"/>
      <c r="FF290" s="29"/>
      <c r="FG290" s="29"/>
      <c r="FH290" s="29"/>
      <c r="FI290" s="29"/>
      <c r="FJ290" s="29"/>
      <c r="FK290" s="29"/>
      <c r="FL290" s="29"/>
      <c r="FM290" s="29"/>
      <c r="FN290" s="29"/>
      <c r="FO290" s="29"/>
      <c r="FP290" s="29"/>
      <c r="FQ290" s="29"/>
      <c r="FR290" s="29"/>
      <c r="FS290" s="29"/>
      <c r="FT290" s="29"/>
      <c r="FU290" s="29"/>
      <c r="FV290" s="29"/>
      <c r="FW290" s="29"/>
      <c r="FX290" s="29"/>
      <c r="FY290" s="29"/>
      <c r="FZ290" s="29"/>
      <c r="GA290" s="29"/>
      <c r="GB290" s="29"/>
      <c r="GC290" s="29"/>
      <c r="GD290" s="29"/>
      <c r="GE290" s="29"/>
      <c r="GF290" s="29"/>
      <c r="GG290" s="29"/>
      <c r="GH290" s="29"/>
      <c r="GI290" s="29"/>
      <c r="GJ290" s="29"/>
      <c r="GK290" s="29"/>
      <c r="GL290" s="29"/>
      <c r="GM290" s="29"/>
      <c r="GN290" s="29"/>
      <c r="GO290" s="29"/>
      <c r="GP290" s="29"/>
      <c r="GQ290" s="29"/>
      <c r="GR290" s="29"/>
      <c r="GS290" s="29"/>
      <c r="GT290" s="29"/>
      <c r="GU290" s="29"/>
      <c r="GV290" s="29"/>
      <c r="GW290" s="29"/>
      <c r="GX290" s="29"/>
      <c r="GY290" s="29"/>
      <c r="GZ290" s="29"/>
      <c r="HA290" s="29"/>
      <c r="HB290" s="29"/>
      <c r="HC290" s="29"/>
      <c r="HD290" s="29"/>
      <c r="HE290" s="29"/>
      <c r="HF290" s="29"/>
      <c r="HG290" s="29"/>
      <c r="HH290" s="29"/>
      <c r="HI290" s="29"/>
      <c r="HJ290" s="29"/>
      <c r="HK290" s="29"/>
      <c r="HL290" s="29"/>
      <c r="HM290" s="29"/>
      <c r="HN290" s="29"/>
      <c r="HO290" s="29"/>
      <c r="HP290" s="29"/>
      <c r="HQ290" s="29"/>
      <c r="HR290" s="29"/>
      <c r="HS290" s="29"/>
      <c r="HT290" s="29"/>
      <c r="HU290" s="29"/>
      <c r="HV290" s="29"/>
      <c r="HW290" s="29"/>
      <c r="HX290" s="29"/>
      <c r="HY290" s="29"/>
      <c r="HZ290" s="29"/>
      <c r="IA290" s="29"/>
      <c r="IB290" s="29"/>
      <c r="IC290" s="29"/>
      <c r="ID290" s="29"/>
      <c r="IE290" s="29"/>
      <c r="IF290" s="29"/>
      <c r="IG290" s="29"/>
      <c r="IH290" s="29"/>
      <c r="II290" s="29"/>
    </row>
    <row r="291" spans="1:16" s="31" customFormat="1" ht="25.5" customHeight="1">
      <c r="A291" s="82"/>
      <c r="B291" s="91"/>
      <c r="C291" s="56" t="s">
        <v>445</v>
      </c>
      <c r="D291" s="45" t="s">
        <v>395</v>
      </c>
      <c r="E291" s="56" t="s">
        <v>457</v>
      </c>
      <c r="F291" s="45" t="s">
        <v>395</v>
      </c>
      <c r="G291" s="91"/>
      <c r="H291" s="33" t="s">
        <v>446</v>
      </c>
      <c r="I291" s="40" t="s">
        <v>395</v>
      </c>
      <c r="J291" s="33" t="s">
        <v>447</v>
      </c>
      <c r="K291" s="40" t="s">
        <v>395</v>
      </c>
      <c r="L291" s="33" t="s">
        <v>446</v>
      </c>
      <c r="M291" s="40" t="s">
        <v>395</v>
      </c>
      <c r="N291" s="89"/>
      <c r="O291" s="51" t="s">
        <v>453</v>
      </c>
      <c r="P291" s="63" t="s">
        <v>395</v>
      </c>
    </row>
    <row r="292" spans="1:16" ht="18.75">
      <c r="A292" s="2" t="s">
        <v>434</v>
      </c>
      <c r="B292" s="2"/>
      <c r="C292" s="2"/>
      <c r="D292" s="46"/>
      <c r="E292" s="62"/>
      <c r="F292" s="46"/>
      <c r="G292" s="2"/>
      <c r="H292" s="2"/>
      <c r="I292" s="46"/>
      <c r="J292" s="2"/>
      <c r="K292" s="46"/>
      <c r="L292" s="2"/>
      <c r="M292" s="46"/>
      <c r="N292" s="55"/>
      <c r="O292" s="55"/>
      <c r="P292" s="68"/>
    </row>
    <row r="293" spans="1:16" ht="12.75">
      <c r="A293" s="3" t="s">
        <v>177</v>
      </c>
      <c r="B293" s="10">
        <v>78</v>
      </c>
      <c r="C293" s="18">
        <v>76</v>
      </c>
      <c r="D293" s="38">
        <v>97.4</v>
      </c>
      <c r="E293" s="60">
        <v>1</v>
      </c>
      <c r="F293" s="38">
        <v>1.3</v>
      </c>
      <c r="G293" s="10">
        <v>112</v>
      </c>
      <c r="H293" s="7">
        <v>109</v>
      </c>
      <c r="I293" s="38">
        <v>97.3</v>
      </c>
      <c r="J293" s="7">
        <v>110</v>
      </c>
      <c r="K293" s="38">
        <v>98.2</v>
      </c>
      <c r="L293" s="7">
        <v>107</v>
      </c>
      <c r="M293" s="38">
        <v>95.5</v>
      </c>
      <c r="N293" s="10">
        <v>49</v>
      </c>
      <c r="O293" s="52">
        <v>35</v>
      </c>
      <c r="P293" s="65">
        <v>71.4</v>
      </c>
    </row>
    <row r="294" spans="1:16" ht="12.75">
      <c r="A294" s="3" t="s">
        <v>187</v>
      </c>
      <c r="B294" s="10">
        <v>333</v>
      </c>
      <c r="C294" s="18">
        <v>316</v>
      </c>
      <c r="D294" s="38">
        <v>94.9</v>
      </c>
      <c r="E294" s="60">
        <v>5</v>
      </c>
      <c r="F294" s="38">
        <v>1.5</v>
      </c>
      <c r="G294" s="10">
        <v>431</v>
      </c>
      <c r="H294" s="7">
        <v>413</v>
      </c>
      <c r="I294" s="38">
        <v>95.8</v>
      </c>
      <c r="J294" s="7">
        <v>426</v>
      </c>
      <c r="K294" s="38">
        <v>98.8</v>
      </c>
      <c r="L294" s="7">
        <v>412</v>
      </c>
      <c r="M294" s="38">
        <v>95.6</v>
      </c>
      <c r="N294" s="10">
        <v>185</v>
      </c>
      <c r="O294" s="52">
        <v>68</v>
      </c>
      <c r="P294" s="65">
        <v>36.8</v>
      </c>
    </row>
    <row r="295" spans="1:16" ht="12.75">
      <c r="A295" s="3" t="s">
        <v>200</v>
      </c>
      <c r="B295" s="10">
        <v>99</v>
      </c>
      <c r="C295" s="18">
        <v>92</v>
      </c>
      <c r="D295" s="38">
        <v>92.9</v>
      </c>
      <c r="E295" s="60">
        <v>0</v>
      </c>
      <c r="F295" s="38">
        <v>0</v>
      </c>
      <c r="G295" s="10">
        <v>132</v>
      </c>
      <c r="H295" s="7">
        <v>116</v>
      </c>
      <c r="I295" s="38">
        <v>87.9</v>
      </c>
      <c r="J295" s="7">
        <v>131</v>
      </c>
      <c r="K295" s="38">
        <v>99.2</v>
      </c>
      <c r="L295" s="7">
        <v>116</v>
      </c>
      <c r="M295" s="38">
        <v>87.9</v>
      </c>
      <c r="N295" s="10">
        <v>103</v>
      </c>
      <c r="O295" s="52">
        <v>66</v>
      </c>
      <c r="P295" s="65">
        <v>64.1</v>
      </c>
    </row>
    <row r="296" spans="1:16" ht="12.75">
      <c r="A296" s="3" t="s">
        <v>206</v>
      </c>
      <c r="B296" s="10">
        <v>103</v>
      </c>
      <c r="C296" s="18">
        <v>97</v>
      </c>
      <c r="D296" s="38">
        <v>94.2</v>
      </c>
      <c r="E296" s="60">
        <v>2</v>
      </c>
      <c r="F296" s="38">
        <v>1.9</v>
      </c>
      <c r="G296" s="10">
        <v>127</v>
      </c>
      <c r="H296" s="7">
        <v>121</v>
      </c>
      <c r="I296" s="38">
        <v>95.3</v>
      </c>
      <c r="J296" s="7">
        <v>126</v>
      </c>
      <c r="K296" s="38">
        <v>99.2</v>
      </c>
      <c r="L296" s="7">
        <v>120</v>
      </c>
      <c r="M296" s="38">
        <v>94.5</v>
      </c>
      <c r="N296" s="10">
        <v>68</v>
      </c>
      <c r="O296" s="52">
        <v>41</v>
      </c>
      <c r="P296" s="65">
        <v>60.3</v>
      </c>
    </row>
    <row r="297" spans="1:16" ht="12.75">
      <c r="A297" s="3" t="s">
        <v>209</v>
      </c>
      <c r="B297" s="10">
        <v>740</v>
      </c>
      <c r="C297" s="18">
        <v>707</v>
      </c>
      <c r="D297" s="38">
        <v>95.5</v>
      </c>
      <c r="E297" s="60">
        <v>14</v>
      </c>
      <c r="F297" s="38">
        <v>1.9</v>
      </c>
      <c r="G297" s="10">
        <v>911</v>
      </c>
      <c r="H297" s="7">
        <v>866</v>
      </c>
      <c r="I297" s="38">
        <v>95.1</v>
      </c>
      <c r="J297" s="7">
        <v>904</v>
      </c>
      <c r="K297" s="38">
        <v>99.2</v>
      </c>
      <c r="L297" s="7">
        <v>866</v>
      </c>
      <c r="M297" s="38">
        <v>95.1</v>
      </c>
      <c r="N297" s="10">
        <v>458</v>
      </c>
      <c r="O297" s="52">
        <v>302</v>
      </c>
      <c r="P297" s="65">
        <v>65.9</v>
      </c>
    </row>
    <row r="298" spans="1:16" ht="12.75">
      <c r="A298" s="3" t="s">
        <v>217</v>
      </c>
      <c r="B298" s="10">
        <v>175</v>
      </c>
      <c r="C298" s="18">
        <v>162</v>
      </c>
      <c r="D298" s="38">
        <v>92.6</v>
      </c>
      <c r="E298" s="60">
        <v>9</v>
      </c>
      <c r="F298" s="38">
        <v>5.1</v>
      </c>
      <c r="G298" s="10">
        <v>209</v>
      </c>
      <c r="H298" s="7">
        <v>194</v>
      </c>
      <c r="I298" s="38">
        <v>92.8</v>
      </c>
      <c r="J298" s="7">
        <v>207</v>
      </c>
      <c r="K298" s="38">
        <v>99</v>
      </c>
      <c r="L298" s="7">
        <v>191</v>
      </c>
      <c r="M298" s="38">
        <v>91.4</v>
      </c>
      <c r="N298" s="10">
        <v>93</v>
      </c>
      <c r="O298" s="52">
        <v>68</v>
      </c>
      <c r="P298" s="65">
        <v>73.1</v>
      </c>
    </row>
    <row r="299" spans="1:16" ht="12.75">
      <c r="A299" s="3" t="s">
        <v>220</v>
      </c>
      <c r="B299" s="10">
        <v>161</v>
      </c>
      <c r="C299" s="18">
        <v>157</v>
      </c>
      <c r="D299" s="38">
        <v>97.5</v>
      </c>
      <c r="E299" s="60">
        <v>3</v>
      </c>
      <c r="F299" s="38">
        <v>1.9</v>
      </c>
      <c r="G299" s="10">
        <v>209</v>
      </c>
      <c r="H299" s="7">
        <v>200</v>
      </c>
      <c r="I299" s="38">
        <v>95.7</v>
      </c>
      <c r="J299" s="7">
        <v>207</v>
      </c>
      <c r="K299" s="38">
        <v>99</v>
      </c>
      <c r="L299" s="7">
        <v>201</v>
      </c>
      <c r="M299" s="38">
        <v>96.2</v>
      </c>
      <c r="N299" s="10">
        <v>110</v>
      </c>
      <c r="O299" s="52">
        <v>74</v>
      </c>
      <c r="P299" s="65">
        <v>67.3</v>
      </c>
    </row>
    <row r="300" spans="1:16" ht="12.75">
      <c r="A300" s="3" t="s">
        <v>221</v>
      </c>
      <c r="B300" s="10">
        <v>1705</v>
      </c>
      <c r="C300" s="18">
        <v>1600</v>
      </c>
      <c r="D300" s="38">
        <v>93.8</v>
      </c>
      <c r="E300" s="60">
        <v>52</v>
      </c>
      <c r="F300" s="38">
        <v>3</v>
      </c>
      <c r="G300" s="10">
        <v>1786</v>
      </c>
      <c r="H300" s="7">
        <v>1691</v>
      </c>
      <c r="I300" s="38">
        <v>94.7</v>
      </c>
      <c r="J300" s="7">
        <v>1763</v>
      </c>
      <c r="K300" s="38">
        <v>98.7</v>
      </c>
      <c r="L300" s="7">
        <v>1688</v>
      </c>
      <c r="M300" s="38">
        <v>94.5</v>
      </c>
      <c r="N300" s="10">
        <v>915</v>
      </c>
      <c r="O300" s="52">
        <v>559</v>
      </c>
      <c r="P300" s="65">
        <v>61.1</v>
      </c>
    </row>
    <row r="301" spans="1:16" ht="12.75">
      <c r="A301" s="3" t="s">
        <v>223</v>
      </c>
      <c r="B301" s="10">
        <v>62</v>
      </c>
      <c r="C301" s="18">
        <v>59</v>
      </c>
      <c r="D301" s="38">
        <v>95.2</v>
      </c>
      <c r="E301" s="60">
        <v>0</v>
      </c>
      <c r="F301" s="38">
        <v>0</v>
      </c>
      <c r="G301" s="10">
        <v>83</v>
      </c>
      <c r="H301" s="7">
        <v>81</v>
      </c>
      <c r="I301" s="38">
        <v>97.6</v>
      </c>
      <c r="J301" s="7">
        <v>82</v>
      </c>
      <c r="K301" s="38">
        <v>98.8</v>
      </c>
      <c r="L301" s="7">
        <v>81</v>
      </c>
      <c r="M301" s="38">
        <v>97.6</v>
      </c>
      <c r="N301" s="10">
        <v>41</v>
      </c>
      <c r="O301" s="52">
        <v>23</v>
      </c>
      <c r="P301" s="65">
        <v>56.1</v>
      </c>
    </row>
    <row r="302" spans="1:16" ht="13.5" thickBot="1">
      <c r="A302" s="14" t="s">
        <v>397</v>
      </c>
      <c r="B302" s="15">
        <f>SUM(B293:B301)</f>
        <v>3456</v>
      </c>
      <c r="C302" s="15">
        <f>SUM(C293:C301)</f>
        <v>3266</v>
      </c>
      <c r="D302" s="42">
        <f>(C302/B302)*100</f>
        <v>94.50231481481481</v>
      </c>
      <c r="E302" s="15">
        <f>SUM(E293:E301)</f>
        <v>86</v>
      </c>
      <c r="F302" s="42">
        <f>(E302/B302)*100</f>
        <v>2.488425925925926</v>
      </c>
      <c r="G302" s="15">
        <f>SUM(G293:G301)</f>
        <v>4000</v>
      </c>
      <c r="H302" s="15">
        <f>SUM(H293:H301)</f>
        <v>3791</v>
      </c>
      <c r="I302" s="42">
        <f>(H302/G302)*100</f>
        <v>94.77499999999999</v>
      </c>
      <c r="J302" s="15">
        <f>SUM(J293:J301)</f>
        <v>3956</v>
      </c>
      <c r="K302" s="42">
        <f>(J302/G302)*100</f>
        <v>98.9</v>
      </c>
      <c r="L302" s="15">
        <f>SUM(L293:L301)</f>
        <v>3782</v>
      </c>
      <c r="M302" s="42">
        <f>(L302/G302)*100</f>
        <v>94.55</v>
      </c>
      <c r="N302" s="53">
        <f>SUM(N293:N301)</f>
        <v>2022</v>
      </c>
      <c r="O302" s="53">
        <f>SUM(O293:O301)</f>
        <v>1236</v>
      </c>
      <c r="P302" s="66">
        <f>(O302/N302)*100</f>
        <v>61.12759643916914</v>
      </c>
    </row>
    <row r="303" spans="1:243" s="30" customFormat="1" ht="25.5" customHeight="1" thickTop="1">
      <c r="A303" s="81" t="s">
        <v>396</v>
      </c>
      <c r="B303" s="92" t="s">
        <v>470</v>
      </c>
      <c r="C303" s="72" t="s">
        <v>476</v>
      </c>
      <c r="D303" s="73"/>
      <c r="E303" s="73"/>
      <c r="F303" s="74"/>
      <c r="G303" s="90" t="s">
        <v>471</v>
      </c>
      <c r="H303" s="75" t="s">
        <v>472</v>
      </c>
      <c r="I303" s="77"/>
      <c r="J303" s="75" t="s">
        <v>473</v>
      </c>
      <c r="K303" s="76"/>
      <c r="L303" s="76"/>
      <c r="M303" s="77"/>
      <c r="N303" s="88" t="s">
        <v>474</v>
      </c>
      <c r="O303" s="86" t="s">
        <v>475</v>
      </c>
      <c r="P303" s="87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  <c r="GO303" s="29"/>
      <c r="GP303" s="29"/>
      <c r="GQ303" s="29"/>
      <c r="GR303" s="29"/>
      <c r="GS303" s="29"/>
      <c r="GT303" s="29"/>
      <c r="GU303" s="29"/>
      <c r="GV303" s="29"/>
      <c r="GW303" s="29"/>
      <c r="GX303" s="29"/>
      <c r="GY303" s="29"/>
      <c r="GZ303" s="29"/>
      <c r="HA303" s="29"/>
      <c r="HB303" s="29"/>
      <c r="HC303" s="29"/>
      <c r="HD303" s="29"/>
      <c r="HE303" s="29"/>
      <c r="HF303" s="29"/>
      <c r="HG303" s="29"/>
      <c r="HH303" s="29"/>
      <c r="HI303" s="29"/>
      <c r="HJ303" s="29"/>
      <c r="HK303" s="29"/>
      <c r="HL303" s="29"/>
      <c r="HM303" s="29"/>
      <c r="HN303" s="29"/>
      <c r="HO303" s="29"/>
      <c r="HP303" s="29"/>
      <c r="HQ303" s="29"/>
      <c r="HR303" s="29"/>
      <c r="HS303" s="29"/>
      <c r="HT303" s="29"/>
      <c r="HU303" s="29"/>
      <c r="HV303" s="29"/>
      <c r="HW303" s="29"/>
      <c r="HX303" s="29"/>
      <c r="HY303" s="29"/>
      <c r="HZ303" s="29"/>
      <c r="IA303" s="29"/>
      <c r="IB303" s="29"/>
      <c r="IC303" s="29"/>
      <c r="ID303" s="29"/>
      <c r="IE303" s="29"/>
      <c r="IF303" s="29"/>
      <c r="IG303" s="29"/>
      <c r="IH303" s="29"/>
      <c r="II303" s="29"/>
    </row>
    <row r="304" spans="1:16" s="31" customFormat="1" ht="25.5" customHeight="1">
      <c r="A304" s="82"/>
      <c r="B304" s="91"/>
      <c r="C304" s="56" t="s">
        <v>445</v>
      </c>
      <c r="D304" s="45" t="s">
        <v>395</v>
      </c>
      <c r="E304" s="56" t="s">
        <v>457</v>
      </c>
      <c r="F304" s="45" t="s">
        <v>395</v>
      </c>
      <c r="G304" s="91"/>
      <c r="H304" s="33" t="s">
        <v>446</v>
      </c>
      <c r="I304" s="40" t="s">
        <v>395</v>
      </c>
      <c r="J304" s="33" t="s">
        <v>447</v>
      </c>
      <c r="K304" s="40" t="s">
        <v>395</v>
      </c>
      <c r="L304" s="33" t="s">
        <v>446</v>
      </c>
      <c r="M304" s="40" t="s">
        <v>395</v>
      </c>
      <c r="N304" s="89"/>
      <c r="O304" s="51" t="s">
        <v>453</v>
      </c>
      <c r="P304" s="63" t="s">
        <v>395</v>
      </c>
    </row>
    <row r="305" spans="1:16" ht="18.75">
      <c r="A305" s="2" t="s">
        <v>435</v>
      </c>
      <c r="B305" s="2"/>
      <c r="C305" s="2"/>
      <c r="D305" s="46"/>
      <c r="E305" s="62"/>
      <c r="F305" s="46"/>
      <c r="G305" s="2"/>
      <c r="H305" s="2"/>
      <c r="I305" s="46"/>
      <c r="J305" s="2"/>
      <c r="K305" s="46"/>
      <c r="L305" s="2"/>
      <c r="M305" s="46"/>
      <c r="N305" s="55"/>
      <c r="O305" s="55"/>
      <c r="P305" s="68"/>
    </row>
    <row r="306" spans="1:16" ht="12.75">
      <c r="A306" s="3" t="s">
        <v>412</v>
      </c>
      <c r="B306" s="10">
        <v>5853</v>
      </c>
      <c r="C306" s="10">
        <v>5177</v>
      </c>
      <c r="D306" s="38">
        <v>88.5</v>
      </c>
      <c r="E306" s="60">
        <v>199</v>
      </c>
      <c r="F306" s="38">
        <v>3.4</v>
      </c>
      <c r="G306" s="10">
        <v>5470</v>
      </c>
      <c r="H306" s="7">
        <v>4897</v>
      </c>
      <c r="I306" s="38">
        <v>89.5</v>
      </c>
      <c r="J306" s="7">
        <v>5305</v>
      </c>
      <c r="K306" s="38">
        <v>97</v>
      </c>
      <c r="L306" s="7">
        <v>4915</v>
      </c>
      <c r="M306" s="38">
        <v>89.9</v>
      </c>
      <c r="N306" s="10">
        <v>2471</v>
      </c>
      <c r="O306" s="52">
        <v>1235</v>
      </c>
      <c r="P306" s="65">
        <v>50</v>
      </c>
    </row>
    <row r="307" spans="1:16" ht="13.5" thickBot="1">
      <c r="A307" s="14" t="s">
        <v>397</v>
      </c>
      <c r="B307" s="15">
        <f>SUM(B306:B306)</f>
        <v>5853</v>
      </c>
      <c r="C307" s="15">
        <f>SUM(C306:C306)</f>
        <v>5177</v>
      </c>
      <c r="D307" s="42">
        <f>(C307/B307)*100</f>
        <v>88.45036733299163</v>
      </c>
      <c r="E307" s="15">
        <f>SUM(E306:E306)</f>
        <v>199</v>
      </c>
      <c r="F307" s="42">
        <f>(E307/B307)*100</f>
        <v>3.399965829489151</v>
      </c>
      <c r="G307" s="15">
        <f>SUM(G306:G306)</f>
        <v>5470</v>
      </c>
      <c r="H307" s="15">
        <f>SUM(H306:H306)</f>
        <v>4897</v>
      </c>
      <c r="I307" s="42">
        <f>(H307/G307)*100</f>
        <v>89.52468007312613</v>
      </c>
      <c r="J307" s="15">
        <f>SUM(J306:J306)</f>
        <v>5305</v>
      </c>
      <c r="K307" s="42">
        <f>(J307/G307)*100</f>
        <v>96.9835466179159</v>
      </c>
      <c r="L307" s="15">
        <f>SUM(L306:L306)</f>
        <v>4915</v>
      </c>
      <c r="M307" s="42">
        <f>(L307/G307)*100</f>
        <v>89.85374771480804</v>
      </c>
      <c r="N307" s="53">
        <f>SUM(N306:N306)</f>
        <v>2471</v>
      </c>
      <c r="O307" s="53">
        <f>SUM(O306:O306)</f>
        <v>1235</v>
      </c>
      <c r="P307" s="66">
        <f>(O307/N307)*100</f>
        <v>49.979765277215705</v>
      </c>
    </row>
    <row r="308" spans="1:243" s="30" customFormat="1" ht="25.5" customHeight="1" thickTop="1">
      <c r="A308" s="81" t="s">
        <v>396</v>
      </c>
      <c r="B308" s="92" t="s">
        <v>470</v>
      </c>
      <c r="C308" s="72" t="s">
        <v>476</v>
      </c>
      <c r="D308" s="73"/>
      <c r="E308" s="73"/>
      <c r="F308" s="74"/>
      <c r="G308" s="90" t="s">
        <v>471</v>
      </c>
      <c r="H308" s="75" t="s">
        <v>472</v>
      </c>
      <c r="I308" s="77"/>
      <c r="J308" s="75" t="s">
        <v>473</v>
      </c>
      <c r="K308" s="76"/>
      <c r="L308" s="76"/>
      <c r="M308" s="77"/>
      <c r="N308" s="88" t="s">
        <v>474</v>
      </c>
      <c r="O308" s="86" t="s">
        <v>475</v>
      </c>
      <c r="P308" s="87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  <c r="FN308" s="29"/>
      <c r="FO308" s="29"/>
      <c r="FP308" s="29"/>
      <c r="FQ308" s="29"/>
      <c r="FR308" s="29"/>
      <c r="FS308" s="29"/>
      <c r="FT308" s="29"/>
      <c r="FU308" s="29"/>
      <c r="FV308" s="29"/>
      <c r="FW308" s="29"/>
      <c r="FX308" s="29"/>
      <c r="FY308" s="29"/>
      <c r="FZ308" s="29"/>
      <c r="GA308" s="29"/>
      <c r="GB308" s="29"/>
      <c r="GC308" s="29"/>
      <c r="GD308" s="29"/>
      <c r="GE308" s="29"/>
      <c r="GF308" s="29"/>
      <c r="GG308" s="29"/>
      <c r="GH308" s="29"/>
      <c r="GI308" s="29"/>
      <c r="GJ308" s="29"/>
      <c r="GK308" s="29"/>
      <c r="GL308" s="29"/>
      <c r="GM308" s="29"/>
      <c r="GN308" s="29"/>
      <c r="GO308" s="29"/>
      <c r="GP308" s="29"/>
      <c r="GQ308" s="29"/>
      <c r="GR308" s="29"/>
      <c r="GS308" s="29"/>
      <c r="GT308" s="29"/>
      <c r="GU308" s="29"/>
      <c r="GV308" s="29"/>
      <c r="GW308" s="29"/>
      <c r="GX308" s="29"/>
      <c r="GY308" s="29"/>
      <c r="GZ308" s="29"/>
      <c r="HA308" s="29"/>
      <c r="HB308" s="29"/>
      <c r="HC308" s="29"/>
      <c r="HD308" s="29"/>
      <c r="HE308" s="29"/>
      <c r="HF308" s="29"/>
      <c r="HG308" s="29"/>
      <c r="HH308" s="29"/>
      <c r="HI308" s="29"/>
      <c r="HJ308" s="29"/>
      <c r="HK308" s="29"/>
      <c r="HL308" s="29"/>
      <c r="HM308" s="29"/>
      <c r="HN308" s="29"/>
      <c r="HO308" s="29"/>
      <c r="HP308" s="29"/>
      <c r="HQ308" s="29"/>
      <c r="HR308" s="29"/>
      <c r="HS308" s="29"/>
      <c r="HT308" s="29"/>
      <c r="HU308" s="29"/>
      <c r="HV308" s="29"/>
      <c r="HW308" s="29"/>
      <c r="HX308" s="29"/>
      <c r="HY308" s="29"/>
      <c r="HZ308" s="29"/>
      <c r="IA308" s="29"/>
      <c r="IB308" s="29"/>
      <c r="IC308" s="29"/>
      <c r="ID308" s="29"/>
      <c r="IE308" s="29"/>
      <c r="IF308" s="29"/>
      <c r="IG308" s="29"/>
      <c r="IH308" s="29"/>
      <c r="II308" s="29"/>
    </row>
    <row r="309" spans="1:16" s="31" customFormat="1" ht="25.5" customHeight="1">
      <c r="A309" s="82"/>
      <c r="B309" s="91"/>
      <c r="C309" s="56" t="s">
        <v>445</v>
      </c>
      <c r="D309" s="45" t="s">
        <v>395</v>
      </c>
      <c r="E309" s="56" t="s">
        <v>457</v>
      </c>
      <c r="F309" s="45" t="s">
        <v>395</v>
      </c>
      <c r="G309" s="91"/>
      <c r="H309" s="33" t="s">
        <v>446</v>
      </c>
      <c r="I309" s="40" t="s">
        <v>395</v>
      </c>
      <c r="J309" s="33" t="s">
        <v>447</v>
      </c>
      <c r="K309" s="40" t="s">
        <v>395</v>
      </c>
      <c r="L309" s="33" t="s">
        <v>446</v>
      </c>
      <c r="M309" s="40" t="s">
        <v>395</v>
      </c>
      <c r="N309" s="89"/>
      <c r="O309" s="51" t="s">
        <v>453</v>
      </c>
      <c r="P309" s="63" t="s">
        <v>395</v>
      </c>
    </row>
    <row r="310" spans="1:16" ht="18.75">
      <c r="A310" s="2" t="s">
        <v>436</v>
      </c>
      <c r="B310" s="2"/>
      <c r="C310" s="2"/>
      <c r="D310" s="46"/>
      <c r="E310" s="62"/>
      <c r="F310" s="46"/>
      <c r="G310" s="2"/>
      <c r="H310" s="2"/>
      <c r="I310" s="46"/>
      <c r="J310" s="2"/>
      <c r="K310" s="46"/>
      <c r="L310" s="2"/>
      <c r="M310" s="46"/>
      <c r="N310" s="55"/>
      <c r="O310" s="55"/>
      <c r="P310" s="68"/>
    </row>
    <row r="311" spans="1:16" ht="12.75">
      <c r="A311" s="3" t="s">
        <v>236</v>
      </c>
      <c r="B311" s="10">
        <v>829</v>
      </c>
      <c r="C311" s="10">
        <v>760</v>
      </c>
      <c r="D311" s="38">
        <v>91.7</v>
      </c>
      <c r="E311" s="60">
        <v>29</v>
      </c>
      <c r="F311" s="38">
        <v>3.5</v>
      </c>
      <c r="G311" s="10">
        <v>841</v>
      </c>
      <c r="H311" s="7">
        <v>793</v>
      </c>
      <c r="I311" s="38">
        <v>94.3</v>
      </c>
      <c r="J311" s="7">
        <v>830</v>
      </c>
      <c r="K311" s="38">
        <v>98.7</v>
      </c>
      <c r="L311" s="7">
        <v>786</v>
      </c>
      <c r="M311" s="38">
        <v>93.5</v>
      </c>
      <c r="N311" s="10">
        <v>443</v>
      </c>
      <c r="O311" s="52">
        <v>276</v>
      </c>
      <c r="P311" s="65">
        <v>62.3</v>
      </c>
    </row>
    <row r="312" spans="1:16" ht="12.75">
      <c r="A312" s="3" t="s">
        <v>251</v>
      </c>
      <c r="B312" s="10">
        <v>746</v>
      </c>
      <c r="C312" s="10">
        <v>679</v>
      </c>
      <c r="D312" s="38">
        <v>91</v>
      </c>
      <c r="E312" s="60">
        <v>12</v>
      </c>
      <c r="F312" s="38">
        <v>1.6</v>
      </c>
      <c r="G312" s="10">
        <v>746</v>
      </c>
      <c r="H312" s="7">
        <v>711</v>
      </c>
      <c r="I312" s="38">
        <v>95.3</v>
      </c>
      <c r="J312" s="7">
        <v>740</v>
      </c>
      <c r="K312" s="38">
        <v>99.2</v>
      </c>
      <c r="L312" s="7">
        <v>708</v>
      </c>
      <c r="M312" s="38">
        <v>94.9</v>
      </c>
      <c r="N312" s="10">
        <v>350</v>
      </c>
      <c r="O312" s="52">
        <v>222</v>
      </c>
      <c r="P312" s="65">
        <v>63.4</v>
      </c>
    </row>
    <row r="313" spans="1:16" ht="12.75">
      <c r="A313" s="3" t="s">
        <v>254</v>
      </c>
      <c r="B313" s="10">
        <v>193</v>
      </c>
      <c r="C313" s="10">
        <v>186</v>
      </c>
      <c r="D313" s="38">
        <v>96.4</v>
      </c>
      <c r="E313" s="60">
        <v>1</v>
      </c>
      <c r="F313" s="38">
        <v>0.5</v>
      </c>
      <c r="G313" s="10">
        <v>225</v>
      </c>
      <c r="H313" s="7">
        <v>217</v>
      </c>
      <c r="I313" s="38">
        <v>96.4</v>
      </c>
      <c r="J313" s="7">
        <v>223</v>
      </c>
      <c r="K313" s="38">
        <v>99.1</v>
      </c>
      <c r="L313" s="7">
        <v>216</v>
      </c>
      <c r="M313" s="38">
        <v>96</v>
      </c>
      <c r="N313" s="10">
        <v>137</v>
      </c>
      <c r="O313" s="52">
        <v>99</v>
      </c>
      <c r="P313" s="65">
        <v>72.3</v>
      </c>
    </row>
    <row r="314" spans="1:16" ht="12.75">
      <c r="A314" s="3" t="s">
        <v>263</v>
      </c>
      <c r="B314" s="10">
        <v>766</v>
      </c>
      <c r="C314" s="10">
        <v>727</v>
      </c>
      <c r="D314" s="38">
        <v>94.9</v>
      </c>
      <c r="E314" s="60">
        <v>20</v>
      </c>
      <c r="F314" s="38">
        <v>2.6</v>
      </c>
      <c r="G314" s="10">
        <v>769</v>
      </c>
      <c r="H314" s="7">
        <v>739</v>
      </c>
      <c r="I314" s="38">
        <v>96.1</v>
      </c>
      <c r="J314" s="7">
        <v>760</v>
      </c>
      <c r="K314" s="38">
        <v>98.8</v>
      </c>
      <c r="L314" s="7">
        <v>740</v>
      </c>
      <c r="M314" s="38">
        <v>96.2</v>
      </c>
      <c r="N314" s="10">
        <v>365</v>
      </c>
      <c r="O314" s="52">
        <v>251</v>
      </c>
      <c r="P314" s="65">
        <v>68.8</v>
      </c>
    </row>
    <row r="315" spans="1:16" ht="12.75">
      <c r="A315" s="3" t="s">
        <v>266</v>
      </c>
      <c r="B315" s="10">
        <v>417</v>
      </c>
      <c r="C315" s="10">
        <v>383</v>
      </c>
      <c r="D315" s="38">
        <v>91.8</v>
      </c>
      <c r="E315" s="60">
        <v>11</v>
      </c>
      <c r="F315" s="38">
        <v>2.6</v>
      </c>
      <c r="G315" s="10">
        <v>401</v>
      </c>
      <c r="H315" s="7">
        <v>370</v>
      </c>
      <c r="I315" s="38">
        <v>92.3</v>
      </c>
      <c r="J315" s="7">
        <v>394</v>
      </c>
      <c r="K315" s="38">
        <v>98.3</v>
      </c>
      <c r="L315" s="7">
        <v>372</v>
      </c>
      <c r="M315" s="38">
        <v>92.8</v>
      </c>
      <c r="N315" s="10">
        <v>206</v>
      </c>
      <c r="O315" s="52">
        <v>115</v>
      </c>
      <c r="P315" s="65">
        <v>55.8</v>
      </c>
    </row>
    <row r="316" spans="1:16" ht="12.75">
      <c r="A316" s="3" t="s">
        <v>277</v>
      </c>
      <c r="B316" s="10">
        <v>285</v>
      </c>
      <c r="C316" s="10">
        <v>227</v>
      </c>
      <c r="D316" s="38">
        <v>79.6</v>
      </c>
      <c r="E316" s="60">
        <v>18</v>
      </c>
      <c r="F316" s="38">
        <v>6.3</v>
      </c>
      <c r="G316" s="10">
        <v>337</v>
      </c>
      <c r="H316" s="7">
        <v>278</v>
      </c>
      <c r="I316" s="38">
        <v>82.5</v>
      </c>
      <c r="J316" s="7">
        <v>319</v>
      </c>
      <c r="K316" s="38">
        <v>94.7</v>
      </c>
      <c r="L316" s="7">
        <v>292</v>
      </c>
      <c r="M316" s="38">
        <v>86.6</v>
      </c>
      <c r="N316" s="10">
        <v>178</v>
      </c>
      <c r="O316" s="52">
        <v>94</v>
      </c>
      <c r="P316" s="65">
        <v>52.8</v>
      </c>
    </row>
    <row r="317" spans="1:16" ht="12.75">
      <c r="A317" s="3" t="s">
        <v>278</v>
      </c>
      <c r="B317" s="10">
        <v>1182</v>
      </c>
      <c r="C317" s="10">
        <v>1127</v>
      </c>
      <c r="D317" s="38">
        <v>95.3</v>
      </c>
      <c r="E317" s="60">
        <v>17</v>
      </c>
      <c r="F317" s="38">
        <v>1.4</v>
      </c>
      <c r="G317" s="10">
        <v>1273</v>
      </c>
      <c r="H317" s="7">
        <v>1231</v>
      </c>
      <c r="I317" s="38">
        <v>96.7</v>
      </c>
      <c r="J317" s="7">
        <v>1262</v>
      </c>
      <c r="K317" s="38">
        <v>99.1</v>
      </c>
      <c r="L317" s="7">
        <v>1224</v>
      </c>
      <c r="M317" s="38">
        <v>96.2</v>
      </c>
      <c r="N317" s="10">
        <v>643</v>
      </c>
      <c r="O317" s="52">
        <v>416</v>
      </c>
      <c r="P317" s="65">
        <v>64.7</v>
      </c>
    </row>
    <row r="318" spans="1:16" ht="12.75">
      <c r="A318" s="3" t="s">
        <v>281</v>
      </c>
      <c r="B318" s="10">
        <v>1346</v>
      </c>
      <c r="C318" s="10">
        <v>1246</v>
      </c>
      <c r="D318" s="38">
        <v>92.6</v>
      </c>
      <c r="E318" s="60">
        <v>22</v>
      </c>
      <c r="F318" s="38">
        <v>1.6</v>
      </c>
      <c r="G318" s="10">
        <v>1438</v>
      </c>
      <c r="H318" s="7">
        <v>1353</v>
      </c>
      <c r="I318" s="38">
        <v>94.1</v>
      </c>
      <c r="J318" s="7">
        <v>1418</v>
      </c>
      <c r="K318" s="38">
        <v>98.6</v>
      </c>
      <c r="L318" s="7">
        <v>1341</v>
      </c>
      <c r="M318" s="38">
        <v>93.3</v>
      </c>
      <c r="N318" s="10">
        <v>762</v>
      </c>
      <c r="O318" s="52">
        <v>451</v>
      </c>
      <c r="P318" s="65">
        <v>59.2</v>
      </c>
    </row>
    <row r="319" spans="1:16" ht="13.5" thickBot="1">
      <c r="A319" s="14" t="s">
        <v>397</v>
      </c>
      <c r="B319" s="15">
        <f>SUM(B311:B318)</f>
        <v>5764</v>
      </c>
      <c r="C319" s="15">
        <f>SUM(C311:C318)</f>
        <v>5335</v>
      </c>
      <c r="D319" s="42">
        <f>(C319/B319)*100</f>
        <v>92.55725190839695</v>
      </c>
      <c r="E319" s="15">
        <f>SUM(E311:E318)</f>
        <v>130</v>
      </c>
      <c r="F319" s="42">
        <f>(E319/B319)*100</f>
        <v>2.255378209576683</v>
      </c>
      <c r="G319" s="15">
        <f>SUM(G311:G318)</f>
        <v>6030</v>
      </c>
      <c r="H319" s="15">
        <f>SUM(H311:H318)</f>
        <v>5692</v>
      </c>
      <c r="I319" s="42">
        <f>(H319/G319)*100</f>
        <v>94.39469320066335</v>
      </c>
      <c r="J319" s="15">
        <f>SUM(J311:J318)</f>
        <v>5946</v>
      </c>
      <c r="K319" s="42">
        <f>(J319/G319)*100</f>
        <v>98.60696517412936</v>
      </c>
      <c r="L319" s="15">
        <f>SUM(L311:L318)</f>
        <v>5679</v>
      </c>
      <c r="M319" s="42">
        <f>(L319/G319)*100</f>
        <v>94.17910447761194</v>
      </c>
      <c r="N319" s="53">
        <f>SUM(N311:N318)</f>
        <v>3084</v>
      </c>
      <c r="O319" s="53">
        <f>SUM(O311:O318)</f>
        <v>1924</v>
      </c>
      <c r="P319" s="66">
        <f>(O319/N319)*100</f>
        <v>62.38651102464332</v>
      </c>
    </row>
    <row r="320" spans="1:243" s="30" customFormat="1" ht="25.5" customHeight="1" thickTop="1">
      <c r="A320" s="81" t="s">
        <v>396</v>
      </c>
      <c r="B320" s="92" t="s">
        <v>470</v>
      </c>
      <c r="C320" s="72" t="s">
        <v>476</v>
      </c>
      <c r="D320" s="73"/>
      <c r="E320" s="73"/>
      <c r="F320" s="74"/>
      <c r="G320" s="90" t="s">
        <v>471</v>
      </c>
      <c r="H320" s="75" t="s">
        <v>472</v>
      </c>
      <c r="I320" s="77"/>
      <c r="J320" s="75" t="s">
        <v>473</v>
      </c>
      <c r="K320" s="76"/>
      <c r="L320" s="76"/>
      <c r="M320" s="77"/>
      <c r="N320" s="88" t="s">
        <v>474</v>
      </c>
      <c r="O320" s="86" t="s">
        <v>475</v>
      </c>
      <c r="P320" s="87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29"/>
      <c r="EH320" s="29"/>
      <c r="EI320" s="29"/>
      <c r="EJ320" s="29"/>
      <c r="EK320" s="29"/>
      <c r="EL320" s="29"/>
      <c r="EM320" s="29"/>
      <c r="EN320" s="29"/>
      <c r="EO320" s="29"/>
      <c r="EP320" s="29"/>
      <c r="EQ320" s="29"/>
      <c r="ER320" s="29"/>
      <c r="ES320" s="29"/>
      <c r="ET320" s="29"/>
      <c r="EU320" s="29"/>
      <c r="EV320" s="29"/>
      <c r="EW320" s="29"/>
      <c r="EX320" s="29"/>
      <c r="EY320" s="29"/>
      <c r="EZ320" s="29"/>
      <c r="FA320" s="29"/>
      <c r="FB320" s="29"/>
      <c r="FC320" s="29"/>
      <c r="FD320" s="29"/>
      <c r="FE320" s="29"/>
      <c r="FF320" s="29"/>
      <c r="FG320" s="29"/>
      <c r="FH320" s="29"/>
      <c r="FI320" s="29"/>
      <c r="FJ320" s="29"/>
      <c r="FK320" s="29"/>
      <c r="FL320" s="29"/>
      <c r="FM320" s="29"/>
      <c r="FN320" s="29"/>
      <c r="FO320" s="29"/>
      <c r="FP320" s="29"/>
      <c r="FQ320" s="29"/>
      <c r="FR320" s="29"/>
      <c r="FS320" s="29"/>
      <c r="FT320" s="29"/>
      <c r="FU320" s="29"/>
      <c r="FV320" s="29"/>
      <c r="FW320" s="29"/>
      <c r="FX320" s="29"/>
      <c r="FY320" s="29"/>
      <c r="FZ320" s="29"/>
      <c r="GA320" s="29"/>
      <c r="GB320" s="29"/>
      <c r="GC320" s="29"/>
      <c r="GD320" s="29"/>
      <c r="GE320" s="29"/>
      <c r="GF320" s="29"/>
      <c r="GG320" s="29"/>
      <c r="GH320" s="29"/>
      <c r="GI320" s="29"/>
      <c r="GJ320" s="29"/>
      <c r="GK320" s="29"/>
      <c r="GL320" s="29"/>
      <c r="GM320" s="29"/>
      <c r="GN320" s="29"/>
      <c r="GO320" s="29"/>
      <c r="GP320" s="29"/>
      <c r="GQ320" s="29"/>
      <c r="GR320" s="29"/>
      <c r="GS320" s="29"/>
      <c r="GT320" s="29"/>
      <c r="GU320" s="29"/>
      <c r="GV320" s="29"/>
      <c r="GW320" s="29"/>
      <c r="GX320" s="29"/>
      <c r="GY320" s="29"/>
      <c r="GZ320" s="29"/>
      <c r="HA320" s="29"/>
      <c r="HB320" s="29"/>
      <c r="HC320" s="29"/>
      <c r="HD320" s="29"/>
      <c r="HE320" s="29"/>
      <c r="HF320" s="29"/>
      <c r="HG320" s="29"/>
      <c r="HH320" s="29"/>
      <c r="HI320" s="29"/>
      <c r="HJ320" s="29"/>
      <c r="HK320" s="29"/>
      <c r="HL320" s="29"/>
      <c r="HM320" s="29"/>
      <c r="HN320" s="29"/>
      <c r="HO320" s="29"/>
      <c r="HP320" s="29"/>
      <c r="HQ320" s="29"/>
      <c r="HR320" s="29"/>
      <c r="HS320" s="29"/>
      <c r="HT320" s="29"/>
      <c r="HU320" s="29"/>
      <c r="HV320" s="29"/>
      <c r="HW320" s="29"/>
      <c r="HX320" s="29"/>
      <c r="HY320" s="29"/>
      <c r="HZ320" s="29"/>
      <c r="IA320" s="29"/>
      <c r="IB320" s="29"/>
      <c r="IC320" s="29"/>
      <c r="ID320" s="29"/>
      <c r="IE320" s="29"/>
      <c r="IF320" s="29"/>
      <c r="IG320" s="29"/>
      <c r="IH320" s="29"/>
      <c r="II320" s="29"/>
    </row>
    <row r="321" spans="1:16" s="31" customFormat="1" ht="25.5" customHeight="1">
      <c r="A321" s="82"/>
      <c r="B321" s="91"/>
      <c r="C321" s="56" t="s">
        <v>445</v>
      </c>
      <c r="D321" s="45" t="s">
        <v>395</v>
      </c>
      <c r="E321" s="56" t="s">
        <v>457</v>
      </c>
      <c r="F321" s="45" t="s">
        <v>395</v>
      </c>
      <c r="G321" s="91"/>
      <c r="H321" s="33" t="s">
        <v>446</v>
      </c>
      <c r="I321" s="40" t="s">
        <v>395</v>
      </c>
      <c r="J321" s="33" t="s">
        <v>447</v>
      </c>
      <c r="K321" s="40" t="s">
        <v>395</v>
      </c>
      <c r="L321" s="33" t="s">
        <v>446</v>
      </c>
      <c r="M321" s="40" t="s">
        <v>395</v>
      </c>
      <c r="N321" s="89"/>
      <c r="O321" s="51" t="s">
        <v>453</v>
      </c>
      <c r="P321" s="63" t="s">
        <v>395</v>
      </c>
    </row>
    <row r="322" spans="1:16" ht="18.75">
      <c r="A322" s="2" t="s">
        <v>437</v>
      </c>
      <c r="B322" s="2"/>
      <c r="C322" s="2"/>
      <c r="D322" s="46"/>
      <c r="E322" s="62"/>
      <c r="F322" s="46"/>
      <c r="G322" s="2"/>
      <c r="H322" s="2"/>
      <c r="I322" s="46"/>
      <c r="J322" s="2"/>
      <c r="K322" s="46"/>
      <c r="L322" s="2"/>
      <c r="M322" s="46"/>
      <c r="N322" s="55"/>
      <c r="O322" s="55"/>
      <c r="P322" s="68"/>
    </row>
    <row r="323" spans="1:16" ht="12.75" customHeight="1">
      <c r="A323" s="3" t="s">
        <v>227</v>
      </c>
      <c r="B323" s="10">
        <v>858</v>
      </c>
      <c r="C323" s="10">
        <v>815</v>
      </c>
      <c r="D323" s="38">
        <v>95</v>
      </c>
      <c r="E323" s="60">
        <v>12</v>
      </c>
      <c r="F323" s="38">
        <v>1.4</v>
      </c>
      <c r="G323" s="10">
        <v>863</v>
      </c>
      <c r="H323" s="7">
        <v>829</v>
      </c>
      <c r="I323" s="38">
        <v>96.1</v>
      </c>
      <c r="J323" s="7">
        <v>854</v>
      </c>
      <c r="K323" s="38">
        <v>99</v>
      </c>
      <c r="L323" s="7">
        <v>829</v>
      </c>
      <c r="M323" s="38">
        <v>96.1</v>
      </c>
      <c r="N323" s="10">
        <v>466</v>
      </c>
      <c r="O323" s="52">
        <v>302</v>
      </c>
      <c r="P323" s="65">
        <v>64.8</v>
      </c>
    </row>
    <row r="324" spans="1:16" ht="12.75" customHeight="1">
      <c r="A324" s="3" t="s">
        <v>229</v>
      </c>
      <c r="B324" s="10">
        <v>107</v>
      </c>
      <c r="C324" s="10">
        <v>87</v>
      </c>
      <c r="D324" s="38">
        <v>81.3</v>
      </c>
      <c r="E324" s="60">
        <v>1</v>
      </c>
      <c r="F324" s="38">
        <v>0.9</v>
      </c>
      <c r="G324" s="10">
        <v>148</v>
      </c>
      <c r="H324" s="7">
        <v>130</v>
      </c>
      <c r="I324" s="38">
        <v>87.8</v>
      </c>
      <c r="J324" s="7">
        <v>132</v>
      </c>
      <c r="K324" s="38">
        <v>89.2</v>
      </c>
      <c r="L324" s="7">
        <v>130</v>
      </c>
      <c r="M324" s="38">
        <v>87.8</v>
      </c>
      <c r="N324" s="10">
        <v>72</v>
      </c>
      <c r="O324" s="52">
        <v>33</v>
      </c>
      <c r="P324" s="65">
        <v>45.8</v>
      </c>
    </row>
    <row r="325" spans="1:16" ht="12.75" customHeight="1">
      <c r="A325" s="3" t="s">
        <v>450</v>
      </c>
      <c r="B325" s="10">
        <v>370</v>
      </c>
      <c r="C325" s="10">
        <v>315</v>
      </c>
      <c r="D325" s="38">
        <v>85.1</v>
      </c>
      <c r="E325" s="60">
        <v>8</v>
      </c>
      <c r="F325" s="38">
        <v>2.2</v>
      </c>
      <c r="G325" s="10">
        <v>436</v>
      </c>
      <c r="H325" s="7">
        <v>400</v>
      </c>
      <c r="I325" s="38">
        <v>91.7</v>
      </c>
      <c r="J325" s="7">
        <v>411</v>
      </c>
      <c r="K325" s="38">
        <v>94.3</v>
      </c>
      <c r="L325" s="7">
        <v>398</v>
      </c>
      <c r="M325" s="38">
        <v>91.3</v>
      </c>
      <c r="N325" s="10">
        <v>257</v>
      </c>
      <c r="O325" s="52">
        <v>170</v>
      </c>
      <c r="P325" s="65">
        <v>66.1</v>
      </c>
    </row>
    <row r="326" spans="1:16" ht="12.75" customHeight="1">
      <c r="A326" s="3" t="s">
        <v>232</v>
      </c>
      <c r="B326" s="10">
        <v>183</v>
      </c>
      <c r="C326" s="10">
        <v>172</v>
      </c>
      <c r="D326" s="38">
        <v>94</v>
      </c>
      <c r="E326" s="60">
        <v>1</v>
      </c>
      <c r="F326" s="38">
        <v>0.5</v>
      </c>
      <c r="G326" s="10">
        <v>205</v>
      </c>
      <c r="H326" s="7">
        <v>192</v>
      </c>
      <c r="I326" s="38">
        <v>93.7</v>
      </c>
      <c r="J326" s="7">
        <v>201</v>
      </c>
      <c r="K326" s="38">
        <v>98</v>
      </c>
      <c r="L326" s="7">
        <v>191</v>
      </c>
      <c r="M326" s="38">
        <v>93.2</v>
      </c>
      <c r="N326" s="10">
        <v>107</v>
      </c>
      <c r="O326" s="52">
        <v>64</v>
      </c>
      <c r="P326" s="65">
        <v>59.8</v>
      </c>
    </row>
    <row r="327" spans="1:16" ht="12.75" customHeight="1">
      <c r="A327" s="3" t="s">
        <v>240</v>
      </c>
      <c r="B327" s="10">
        <v>824</v>
      </c>
      <c r="C327" s="10">
        <v>741</v>
      </c>
      <c r="D327" s="38">
        <v>89.9</v>
      </c>
      <c r="E327" s="60">
        <v>10</v>
      </c>
      <c r="F327" s="38">
        <v>1.2</v>
      </c>
      <c r="G327" s="10">
        <v>876</v>
      </c>
      <c r="H327" s="7">
        <v>829</v>
      </c>
      <c r="I327" s="38">
        <v>94.6</v>
      </c>
      <c r="J327" s="7">
        <v>845</v>
      </c>
      <c r="K327" s="38">
        <v>96.5</v>
      </c>
      <c r="L327" s="7">
        <v>823</v>
      </c>
      <c r="M327" s="38">
        <v>93.9</v>
      </c>
      <c r="N327" s="10">
        <v>429</v>
      </c>
      <c r="O327" s="52">
        <v>234</v>
      </c>
      <c r="P327" s="65">
        <v>54.5</v>
      </c>
    </row>
    <row r="328" spans="1:16" ht="12.75" customHeight="1">
      <c r="A328" s="3" t="s">
        <v>244</v>
      </c>
      <c r="B328" s="10">
        <v>232</v>
      </c>
      <c r="C328" s="10">
        <v>213</v>
      </c>
      <c r="D328" s="38">
        <v>91.8</v>
      </c>
      <c r="E328" s="60">
        <v>8</v>
      </c>
      <c r="F328" s="38">
        <v>3.4</v>
      </c>
      <c r="G328" s="10">
        <v>230</v>
      </c>
      <c r="H328" s="7">
        <v>221</v>
      </c>
      <c r="I328" s="38">
        <v>96.1</v>
      </c>
      <c r="J328" s="7">
        <v>224</v>
      </c>
      <c r="K328" s="38">
        <v>97.4</v>
      </c>
      <c r="L328" s="7">
        <v>219</v>
      </c>
      <c r="M328" s="38">
        <v>95.2</v>
      </c>
      <c r="N328" s="10">
        <v>116</v>
      </c>
      <c r="O328" s="52">
        <v>71</v>
      </c>
      <c r="P328" s="65">
        <v>61.2</v>
      </c>
    </row>
    <row r="329" spans="1:16" ht="12.75" customHeight="1">
      <c r="A329" s="3" t="s">
        <v>414</v>
      </c>
      <c r="B329" s="10">
        <v>259</v>
      </c>
      <c r="C329" s="10">
        <v>238</v>
      </c>
      <c r="D329" s="38">
        <v>91.9</v>
      </c>
      <c r="E329" s="60">
        <v>4</v>
      </c>
      <c r="F329" s="38">
        <v>1.5</v>
      </c>
      <c r="G329" s="10">
        <v>342</v>
      </c>
      <c r="H329" s="7">
        <v>328</v>
      </c>
      <c r="I329" s="38">
        <v>95.9</v>
      </c>
      <c r="J329" s="7">
        <v>339</v>
      </c>
      <c r="K329" s="38">
        <v>99.1</v>
      </c>
      <c r="L329" s="7">
        <v>327</v>
      </c>
      <c r="M329" s="38">
        <v>95.6</v>
      </c>
      <c r="N329" s="10">
        <v>148</v>
      </c>
      <c r="O329" s="52">
        <v>103</v>
      </c>
      <c r="P329" s="65">
        <v>69.6</v>
      </c>
    </row>
    <row r="330" spans="1:16" ht="12.75" customHeight="1">
      <c r="A330" s="3" t="s">
        <v>245</v>
      </c>
      <c r="B330" s="10">
        <v>801</v>
      </c>
      <c r="C330" s="10">
        <v>751</v>
      </c>
      <c r="D330" s="38">
        <v>93.8</v>
      </c>
      <c r="E330" s="60">
        <v>12</v>
      </c>
      <c r="F330" s="38">
        <v>1.5</v>
      </c>
      <c r="G330" s="10">
        <v>887</v>
      </c>
      <c r="H330" s="7">
        <v>825</v>
      </c>
      <c r="I330" s="38">
        <v>93</v>
      </c>
      <c r="J330" s="7">
        <v>860</v>
      </c>
      <c r="K330" s="38">
        <v>97</v>
      </c>
      <c r="L330" s="7">
        <v>824</v>
      </c>
      <c r="M330" s="38">
        <v>92.9</v>
      </c>
      <c r="N330" s="10">
        <v>371</v>
      </c>
      <c r="O330" s="52">
        <v>189</v>
      </c>
      <c r="P330" s="65">
        <v>50.9</v>
      </c>
    </row>
    <row r="331" spans="1:16" ht="12.75" customHeight="1">
      <c r="A331" s="3" t="s">
        <v>249</v>
      </c>
      <c r="B331" s="10">
        <v>1088</v>
      </c>
      <c r="C331" s="10">
        <v>995</v>
      </c>
      <c r="D331" s="38">
        <v>91.5</v>
      </c>
      <c r="E331" s="60">
        <v>28</v>
      </c>
      <c r="F331" s="38">
        <v>2.6</v>
      </c>
      <c r="G331" s="10">
        <v>1111</v>
      </c>
      <c r="H331" s="7">
        <v>1049</v>
      </c>
      <c r="I331" s="38">
        <v>94.4</v>
      </c>
      <c r="J331" s="7">
        <v>1092</v>
      </c>
      <c r="K331" s="38">
        <v>98.3</v>
      </c>
      <c r="L331" s="7">
        <v>1048</v>
      </c>
      <c r="M331" s="38">
        <v>94.3</v>
      </c>
      <c r="N331" s="10">
        <v>550</v>
      </c>
      <c r="O331" s="52">
        <v>370</v>
      </c>
      <c r="P331" s="65">
        <v>67.3</v>
      </c>
    </row>
    <row r="332" spans="1:16" ht="12.75" customHeight="1">
      <c r="A332" s="3" t="s">
        <v>250</v>
      </c>
      <c r="B332" s="10">
        <v>302</v>
      </c>
      <c r="C332" s="10">
        <v>291</v>
      </c>
      <c r="D332" s="38">
        <v>96.4</v>
      </c>
      <c r="E332" s="60">
        <v>3</v>
      </c>
      <c r="F332" s="38">
        <v>1</v>
      </c>
      <c r="G332" s="10">
        <v>321</v>
      </c>
      <c r="H332" s="7">
        <v>314</v>
      </c>
      <c r="I332" s="38">
        <v>97.8</v>
      </c>
      <c r="J332" s="7">
        <v>320</v>
      </c>
      <c r="K332" s="38">
        <v>99.7</v>
      </c>
      <c r="L332" s="7">
        <v>312</v>
      </c>
      <c r="M332" s="38">
        <v>97.2</v>
      </c>
      <c r="N332" s="10">
        <v>164</v>
      </c>
      <c r="O332" s="52">
        <v>116</v>
      </c>
      <c r="P332" s="65">
        <v>70.7</v>
      </c>
    </row>
    <row r="333" spans="1:16" ht="12.75" customHeight="1">
      <c r="A333" s="3" t="s">
        <v>252</v>
      </c>
      <c r="B333" s="10">
        <v>219</v>
      </c>
      <c r="C333" s="10">
        <v>212</v>
      </c>
      <c r="D333" s="38">
        <v>96.8</v>
      </c>
      <c r="E333" s="60">
        <v>2</v>
      </c>
      <c r="F333" s="38">
        <v>0.9</v>
      </c>
      <c r="G333" s="10">
        <v>272</v>
      </c>
      <c r="H333" s="7">
        <v>261</v>
      </c>
      <c r="I333" s="38">
        <v>96</v>
      </c>
      <c r="J333" s="7">
        <v>268</v>
      </c>
      <c r="K333" s="38">
        <v>98.5</v>
      </c>
      <c r="L333" s="7">
        <v>262</v>
      </c>
      <c r="M333" s="38">
        <v>96.3</v>
      </c>
      <c r="N333" s="10">
        <v>140</v>
      </c>
      <c r="O333" s="52">
        <v>89</v>
      </c>
      <c r="P333" s="65">
        <v>63.6</v>
      </c>
    </row>
    <row r="334" spans="1:16" ht="12.75" customHeight="1">
      <c r="A334" s="3" t="s">
        <v>255</v>
      </c>
      <c r="B334" s="10">
        <v>136</v>
      </c>
      <c r="C334" s="10">
        <v>128</v>
      </c>
      <c r="D334" s="38">
        <v>94.1</v>
      </c>
      <c r="E334" s="60">
        <v>1</v>
      </c>
      <c r="F334" s="38">
        <v>0.7</v>
      </c>
      <c r="G334" s="10">
        <v>160</v>
      </c>
      <c r="H334" s="7">
        <v>154</v>
      </c>
      <c r="I334" s="38">
        <v>96.3</v>
      </c>
      <c r="J334" s="7">
        <v>156</v>
      </c>
      <c r="K334" s="38">
        <v>97.5</v>
      </c>
      <c r="L334" s="7">
        <v>154</v>
      </c>
      <c r="M334" s="38">
        <v>96.3</v>
      </c>
      <c r="N334" s="10">
        <v>82</v>
      </c>
      <c r="O334" s="52">
        <v>43</v>
      </c>
      <c r="P334" s="65">
        <v>52.4</v>
      </c>
    </row>
    <row r="335" spans="1:16" ht="12.75" customHeight="1">
      <c r="A335" s="3" t="s">
        <v>256</v>
      </c>
      <c r="B335" s="10">
        <v>280</v>
      </c>
      <c r="C335" s="10">
        <v>263</v>
      </c>
      <c r="D335" s="38">
        <v>93.9</v>
      </c>
      <c r="E335" s="60">
        <v>4</v>
      </c>
      <c r="F335" s="38">
        <v>1.4</v>
      </c>
      <c r="G335" s="10">
        <v>347</v>
      </c>
      <c r="H335" s="7">
        <v>327</v>
      </c>
      <c r="I335" s="38">
        <v>94.2</v>
      </c>
      <c r="J335" s="7">
        <v>340</v>
      </c>
      <c r="K335" s="38">
        <v>98</v>
      </c>
      <c r="L335" s="7">
        <v>326</v>
      </c>
      <c r="M335" s="38">
        <v>93.9</v>
      </c>
      <c r="N335" s="10">
        <v>169</v>
      </c>
      <c r="O335" s="52">
        <v>120</v>
      </c>
      <c r="P335" s="65">
        <v>71</v>
      </c>
    </row>
    <row r="336" spans="1:16" ht="12.75" customHeight="1">
      <c r="A336" s="3" t="s">
        <v>257</v>
      </c>
      <c r="B336" s="10">
        <v>247</v>
      </c>
      <c r="C336" s="10">
        <v>231</v>
      </c>
      <c r="D336" s="38">
        <v>93.5</v>
      </c>
      <c r="E336" s="60">
        <v>4</v>
      </c>
      <c r="F336" s="38">
        <v>1.6</v>
      </c>
      <c r="G336" s="10">
        <v>252</v>
      </c>
      <c r="H336" s="7">
        <v>240</v>
      </c>
      <c r="I336" s="38">
        <v>95.2</v>
      </c>
      <c r="J336" s="7">
        <v>250</v>
      </c>
      <c r="K336" s="38">
        <v>99.2</v>
      </c>
      <c r="L336" s="7">
        <v>242</v>
      </c>
      <c r="M336" s="38">
        <v>96</v>
      </c>
      <c r="N336" s="10">
        <v>155</v>
      </c>
      <c r="O336" s="52">
        <v>102</v>
      </c>
      <c r="P336" s="65">
        <v>65.8</v>
      </c>
    </row>
    <row r="337" spans="1:16" ht="12.75" customHeight="1">
      <c r="A337" s="3" t="s">
        <v>258</v>
      </c>
      <c r="B337" s="10">
        <v>145</v>
      </c>
      <c r="C337" s="10">
        <v>134</v>
      </c>
      <c r="D337" s="38">
        <v>92.4</v>
      </c>
      <c r="E337" s="60">
        <v>1</v>
      </c>
      <c r="F337" s="38">
        <v>0.7</v>
      </c>
      <c r="G337" s="10">
        <v>183</v>
      </c>
      <c r="H337" s="7">
        <v>174</v>
      </c>
      <c r="I337" s="38">
        <v>95.1</v>
      </c>
      <c r="J337" s="7">
        <v>181</v>
      </c>
      <c r="K337" s="38">
        <v>98.9</v>
      </c>
      <c r="L337" s="7">
        <v>173</v>
      </c>
      <c r="M337" s="38">
        <v>94.5</v>
      </c>
      <c r="N337" s="10">
        <v>97</v>
      </c>
      <c r="O337" s="52">
        <v>66</v>
      </c>
      <c r="P337" s="65">
        <v>68</v>
      </c>
    </row>
    <row r="338" spans="1:16" ht="12.75" customHeight="1">
      <c r="A338" s="3" t="s">
        <v>259</v>
      </c>
      <c r="B338" s="10">
        <v>272</v>
      </c>
      <c r="C338" s="10">
        <v>251</v>
      </c>
      <c r="D338" s="38">
        <v>92.3</v>
      </c>
      <c r="E338" s="60">
        <v>9</v>
      </c>
      <c r="F338" s="38">
        <v>3.3</v>
      </c>
      <c r="G338" s="10">
        <v>301</v>
      </c>
      <c r="H338" s="7">
        <v>291</v>
      </c>
      <c r="I338" s="38">
        <v>96.7</v>
      </c>
      <c r="J338" s="7">
        <v>300</v>
      </c>
      <c r="K338" s="38">
        <v>99.7</v>
      </c>
      <c r="L338" s="7">
        <v>290</v>
      </c>
      <c r="M338" s="38">
        <v>96.3</v>
      </c>
      <c r="N338" s="10">
        <v>139</v>
      </c>
      <c r="O338" s="52">
        <v>103</v>
      </c>
      <c r="P338" s="65">
        <v>74.1</v>
      </c>
    </row>
    <row r="339" spans="1:16" ht="12.75" customHeight="1">
      <c r="A339" s="3" t="s">
        <v>261</v>
      </c>
      <c r="B339" s="10">
        <v>85</v>
      </c>
      <c r="C339" s="10">
        <v>69</v>
      </c>
      <c r="D339" s="38">
        <v>81.2</v>
      </c>
      <c r="E339" s="60">
        <v>3</v>
      </c>
      <c r="F339" s="38">
        <v>3.5</v>
      </c>
      <c r="G339" s="10">
        <v>103</v>
      </c>
      <c r="H339" s="7">
        <v>87</v>
      </c>
      <c r="I339" s="38">
        <v>84.5</v>
      </c>
      <c r="J339" s="7">
        <v>90</v>
      </c>
      <c r="K339" s="38">
        <v>87.4</v>
      </c>
      <c r="L339" s="7">
        <v>87</v>
      </c>
      <c r="M339" s="38">
        <v>84.5</v>
      </c>
      <c r="N339" s="10">
        <v>57</v>
      </c>
      <c r="O339" s="52">
        <v>24</v>
      </c>
      <c r="P339" s="65">
        <v>42.1</v>
      </c>
    </row>
    <row r="340" spans="1:16" ht="12.75" customHeight="1">
      <c r="A340" s="3" t="s">
        <v>265</v>
      </c>
      <c r="B340" s="10">
        <v>224</v>
      </c>
      <c r="C340" s="10">
        <v>205</v>
      </c>
      <c r="D340" s="38">
        <v>91.5</v>
      </c>
      <c r="E340" s="60">
        <v>3</v>
      </c>
      <c r="F340" s="38">
        <v>1.3</v>
      </c>
      <c r="G340" s="10">
        <v>235</v>
      </c>
      <c r="H340" s="7">
        <v>226</v>
      </c>
      <c r="I340" s="38">
        <v>96.2</v>
      </c>
      <c r="J340" s="7">
        <v>232</v>
      </c>
      <c r="K340" s="38">
        <v>98.7</v>
      </c>
      <c r="L340" s="7">
        <v>224</v>
      </c>
      <c r="M340" s="38">
        <v>95.3</v>
      </c>
      <c r="N340" s="10">
        <v>103</v>
      </c>
      <c r="O340" s="52">
        <v>64</v>
      </c>
      <c r="P340" s="65">
        <v>62.1</v>
      </c>
    </row>
    <row r="341" spans="1:16" ht="12.75" customHeight="1">
      <c r="A341" s="3" t="s">
        <v>269</v>
      </c>
      <c r="B341" s="10">
        <v>153</v>
      </c>
      <c r="C341" s="10">
        <v>149</v>
      </c>
      <c r="D341" s="38">
        <v>97.4</v>
      </c>
      <c r="E341" s="60">
        <v>0</v>
      </c>
      <c r="F341" s="38">
        <v>0</v>
      </c>
      <c r="G341" s="10">
        <v>166</v>
      </c>
      <c r="H341" s="7">
        <v>159</v>
      </c>
      <c r="I341" s="38">
        <v>95.8</v>
      </c>
      <c r="J341" s="7">
        <v>163</v>
      </c>
      <c r="K341" s="38">
        <v>98.2</v>
      </c>
      <c r="L341" s="7">
        <v>156</v>
      </c>
      <c r="M341" s="38">
        <v>94</v>
      </c>
      <c r="N341" s="10">
        <v>88</v>
      </c>
      <c r="O341" s="52">
        <v>52</v>
      </c>
      <c r="P341" s="65">
        <v>59.1</v>
      </c>
    </row>
    <row r="342" spans="1:16" ht="12.75" customHeight="1">
      <c r="A342" s="3" t="s">
        <v>402</v>
      </c>
      <c r="B342" s="10">
        <v>385</v>
      </c>
      <c r="C342" s="10">
        <v>364</v>
      </c>
      <c r="D342" s="38">
        <v>94.5</v>
      </c>
      <c r="E342" s="60">
        <v>10</v>
      </c>
      <c r="F342" s="38">
        <v>2.6</v>
      </c>
      <c r="G342" s="10">
        <v>495</v>
      </c>
      <c r="H342" s="7">
        <v>476</v>
      </c>
      <c r="I342" s="38">
        <v>96.2</v>
      </c>
      <c r="J342" s="7">
        <v>492</v>
      </c>
      <c r="K342" s="38">
        <v>99.4</v>
      </c>
      <c r="L342" s="7">
        <v>474</v>
      </c>
      <c r="M342" s="38">
        <v>95.8</v>
      </c>
      <c r="N342" s="10">
        <v>242</v>
      </c>
      <c r="O342" s="52">
        <v>177</v>
      </c>
      <c r="P342" s="65">
        <v>73.1</v>
      </c>
    </row>
    <row r="343" spans="1:16" ht="12.75" customHeight="1">
      <c r="A343" s="3" t="s">
        <v>274</v>
      </c>
      <c r="B343" s="10">
        <v>106</v>
      </c>
      <c r="C343" s="10">
        <v>95</v>
      </c>
      <c r="D343" s="38">
        <v>89.6</v>
      </c>
      <c r="E343" s="60">
        <v>1</v>
      </c>
      <c r="F343" s="38">
        <v>0.9</v>
      </c>
      <c r="G343" s="10">
        <v>131</v>
      </c>
      <c r="H343" s="7">
        <v>118</v>
      </c>
      <c r="I343" s="38">
        <v>90.1</v>
      </c>
      <c r="J343" s="7">
        <v>119</v>
      </c>
      <c r="K343" s="38">
        <v>90.8</v>
      </c>
      <c r="L343" s="7">
        <v>118</v>
      </c>
      <c r="M343" s="38">
        <v>90.1</v>
      </c>
      <c r="N343" s="10">
        <v>75</v>
      </c>
      <c r="O343" s="52">
        <v>41</v>
      </c>
      <c r="P343" s="65">
        <v>54.7</v>
      </c>
    </row>
    <row r="344" spans="1:16" ht="12.75" customHeight="1">
      <c r="A344" s="3" t="s">
        <v>275</v>
      </c>
      <c r="B344" s="10">
        <v>303</v>
      </c>
      <c r="C344" s="10">
        <v>281</v>
      </c>
      <c r="D344" s="38">
        <v>92.7</v>
      </c>
      <c r="E344" s="60">
        <v>6</v>
      </c>
      <c r="F344" s="38">
        <v>2</v>
      </c>
      <c r="G344" s="10">
        <v>275</v>
      </c>
      <c r="H344" s="7">
        <v>256</v>
      </c>
      <c r="I344" s="38">
        <v>93.1</v>
      </c>
      <c r="J344" s="7">
        <v>271</v>
      </c>
      <c r="K344" s="38">
        <v>98.5</v>
      </c>
      <c r="L344" s="7">
        <v>260</v>
      </c>
      <c r="M344" s="38">
        <v>94.5</v>
      </c>
      <c r="N344" s="10">
        <v>179</v>
      </c>
      <c r="O344" s="52">
        <v>126</v>
      </c>
      <c r="P344" s="65">
        <v>70.4</v>
      </c>
    </row>
    <row r="345" spans="1:16" ht="12.75" customHeight="1">
      <c r="A345" s="3" t="s">
        <v>276</v>
      </c>
      <c r="B345" s="10">
        <v>260</v>
      </c>
      <c r="C345" s="10">
        <v>243</v>
      </c>
      <c r="D345" s="38">
        <v>93.5</v>
      </c>
      <c r="E345" s="60">
        <v>5</v>
      </c>
      <c r="F345" s="38">
        <v>1.9</v>
      </c>
      <c r="G345" s="10">
        <v>292</v>
      </c>
      <c r="H345" s="7">
        <v>276</v>
      </c>
      <c r="I345" s="38">
        <v>94.5</v>
      </c>
      <c r="J345" s="7">
        <v>285</v>
      </c>
      <c r="K345" s="38">
        <v>97.6</v>
      </c>
      <c r="L345" s="7">
        <v>276</v>
      </c>
      <c r="M345" s="38">
        <v>94.5</v>
      </c>
      <c r="N345" s="10">
        <v>153</v>
      </c>
      <c r="O345" s="52">
        <v>85</v>
      </c>
      <c r="P345" s="65">
        <v>55.6</v>
      </c>
    </row>
    <row r="346" spans="1:16" ht="12.75" customHeight="1">
      <c r="A346" s="3" t="s">
        <v>282</v>
      </c>
      <c r="B346" s="10">
        <v>61</v>
      </c>
      <c r="C346" s="10">
        <v>56</v>
      </c>
      <c r="D346" s="38">
        <v>91.8</v>
      </c>
      <c r="E346" s="60">
        <v>3</v>
      </c>
      <c r="F346" s="38">
        <v>4.9</v>
      </c>
      <c r="G346" s="10">
        <v>116</v>
      </c>
      <c r="H346" s="7">
        <v>113</v>
      </c>
      <c r="I346" s="38">
        <v>97.4</v>
      </c>
      <c r="J346" s="7">
        <v>116</v>
      </c>
      <c r="K346" s="38">
        <v>100</v>
      </c>
      <c r="L346" s="7">
        <v>113</v>
      </c>
      <c r="M346" s="38">
        <v>97.4</v>
      </c>
      <c r="N346" s="10">
        <v>48</v>
      </c>
      <c r="O346" s="52">
        <v>33</v>
      </c>
      <c r="P346" s="65">
        <v>68.8</v>
      </c>
    </row>
    <row r="347" spans="1:16" ht="12.75" customHeight="1">
      <c r="A347" s="3" t="s">
        <v>417</v>
      </c>
      <c r="B347" s="10">
        <v>476</v>
      </c>
      <c r="C347" s="10">
        <v>443</v>
      </c>
      <c r="D347" s="38">
        <v>93.1</v>
      </c>
      <c r="E347" s="60">
        <v>7</v>
      </c>
      <c r="F347" s="38">
        <v>1.5</v>
      </c>
      <c r="G347" s="10">
        <v>566</v>
      </c>
      <c r="H347" s="7">
        <v>536</v>
      </c>
      <c r="I347" s="38">
        <v>94.7</v>
      </c>
      <c r="J347" s="7">
        <v>557</v>
      </c>
      <c r="K347" s="38">
        <v>98.4</v>
      </c>
      <c r="L347" s="7">
        <v>536</v>
      </c>
      <c r="M347" s="38">
        <v>94.7</v>
      </c>
      <c r="N347" s="10">
        <v>275</v>
      </c>
      <c r="O347" s="52">
        <v>144</v>
      </c>
      <c r="P347" s="65">
        <v>52.4</v>
      </c>
    </row>
    <row r="348" spans="1:16" ht="13.5" thickBot="1">
      <c r="A348" s="14" t="s">
        <v>397</v>
      </c>
      <c r="B348" s="15">
        <f>SUM(B323:B347)</f>
        <v>8376</v>
      </c>
      <c r="C348" s="15">
        <f>SUM(C323:C347)</f>
        <v>7742</v>
      </c>
      <c r="D348" s="42">
        <f>(C348/B348)*100</f>
        <v>92.43075453677173</v>
      </c>
      <c r="E348" s="15">
        <f>SUM(E323:E347)</f>
        <v>146</v>
      </c>
      <c r="F348" s="42">
        <f>(E348/B348)*100</f>
        <v>1.7430754536771726</v>
      </c>
      <c r="G348" s="15">
        <f>SUM(G323:G347)</f>
        <v>9313</v>
      </c>
      <c r="H348" s="15">
        <f>SUM(H323:H347)</f>
        <v>8811</v>
      </c>
      <c r="I348" s="42">
        <f>(H348/G348)*100</f>
        <v>94.60968538601954</v>
      </c>
      <c r="J348" s="15">
        <f>SUM(J323:J347)</f>
        <v>9098</v>
      </c>
      <c r="K348" s="42">
        <f>(J348/G348)*100</f>
        <v>97.69139911951036</v>
      </c>
      <c r="L348" s="15">
        <f>SUM(L323:L347)</f>
        <v>8792</v>
      </c>
      <c r="M348" s="42">
        <f>(L348/G348)*100</f>
        <v>94.40566949425533</v>
      </c>
      <c r="N348" s="53">
        <f>SUM(N323:N347)</f>
        <v>4682</v>
      </c>
      <c r="O348" s="53">
        <f>SUM(O323:O347)</f>
        <v>2921</v>
      </c>
      <c r="P348" s="66">
        <f>(O348/N348)*100</f>
        <v>62.38786843229389</v>
      </c>
    </row>
    <row r="349" spans="1:243" s="30" customFormat="1" ht="25.5" customHeight="1" thickTop="1">
      <c r="A349" s="81" t="s">
        <v>396</v>
      </c>
      <c r="B349" s="92" t="s">
        <v>470</v>
      </c>
      <c r="C349" s="72" t="s">
        <v>476</v>
      </c>
      <c r="D349" s="73"/>
      <c r="E349" s="73"/>
      <c r="F349" s="74"/>
      <c r="G349" s="90" t="s">
        <v>471</v>
      </c>
      <c r="H349" s="75" t="s">
        <v>472</v>
      </c>
      <c r="I349" s="77"/>
      <c r="J349" s="75" t="s">
        <v>473</v>
      </c>
      <c r="K349" s="76"/>
      <c r="L349" s="76"/>
      <c r="M349" s="77"/>
      <c r="N349" s="88" t="s">
        <v>474</v>
      </c>
      <c r="O349" s="86" t="s">
        <v>475</v>
      </c>
      <c r="P349" s="87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  <c r="DA349" s="29"/>
      <c r="DB349" s="29"/>
      <c r="DC349" s="29"/>
      <c r="DD349" s="29"/>
      <c r="DE349" s="29"/>
      <c r="DF349" s="29"/>
      <c r="DG349" s="29"/>
      <c r="DH349" s="29"/>
      <c r="DI349" s="29"/>
      <c r="DJ349" s="29"/>
      <c r="DK349" s="29"/>
      <c r="DL349" s="29"/>
      <c r="DM349" s="29"/>
      <c r="DN349" s="29"/>
      <c r="DO349" s="29"/>
      <c r="DP349" s="29"/>
      <c r="DQ349" s="29"/>
      <c r="DR349" s="29"/>
      <c r="DS349" s="29"/>
      <c r="DT349" s="29"/>
      <c r="DU349" s="29"/>
      <c r="DV349" s="29"/>
      <c r="DW349" s="29"/>
      <c r="DX349" s="29"/>
      <c r="DY349" s="29"/>
      <c r="DZ349" s="29"/>
      <c r="EA349" s="29"/>
      <c r="EB349" s="29"/>
      <c r="EC349" s="29"/>
      <c r="ED349" s="29"/>
      <c r="EE349" s="29"/>
      <c r="EF349" s="29"/>
      <c r="EG349" s="29"/>
      <c r="EH349" s="29"/>
      <c r="EI349" s="29"/>
      <c r="EJ349" s="29"/>
      <c r="EK349" s="29"/>
      <c r="EL349" s="29"/>
      <c r="EM349" s="29"/>
      <c r="EN349" s="29"/>
      <c r="EO349" s="29"/>
      <c r="EP349" s="29"/>
      <c r="EQ349" s="29"/>
      <c r="ER349" s="29"/>
      <c r="ES349" s="29"/>
      <c r="ET349" s="29"/>
      <c r="EU349" s="29"/>
      <c r="EV349" s="29"/>
      <c r="EW349" s="29"/>
      <c r="EX349" s="29"/>
      <c r="EY349" s="29"/>
      <c r="EZ349" s="29"/>
      <c r="FA349" s="29"/>
      <c r="FB349" s="29"/>
      <c r="FC349" s="29"/>
      <c r="FD349" s="29"/>
      <c r="FE349" s="29"/>
      <c r="FF349" s="29"/>
      <c r="FG349" s="29"/>
      <c r="FH349" s="29"/>
      <c r="FI349" s="29"/>
      <c r="FJ349" s="29"/>
      <c r="FK349" s="29"/>
      <c r="FL349" s="29"/>
      <c r="FM349" s="29"/>
      <c r="FN349" s="29"/>
      <c r="FO349" s="29"/>
      <c r="FP349" s="29"/>
      <c r="FQ349" s="29"/>
      <c r="FR349" s="29"/>
      <c r="FS349" s="29"/>
      <c r="FT349" s="29"/>
      <c r="FU349" s="29"/>
      <c r="FV349" s="29"/>
      <c r="FW349" s="29"/>
      <c r="FX349" s="29"/>
      <c r="FY349" s="29"/>
      <c r="FZ349" s="29"/>
      <c r="GA349" s="29"/>
      <c r="GB349" s="29"/>
      <c r="GC349" s="29"/>
      <c r="GD349" s="29"/>
      <c r="GE349" s="29"/>
      <c r="GF349" s="29"/>
      <c r="GG349" s="29"/>
      <c r="GH349" s="29"/>
      <c r="GI349" s="29"/>
      <c r="GJ349" s="29"/>
      <c r="GK349" s="29"/>
      <c r="GL349" s="29"/>
      <c r="GM349" s="29"/>
      <c r="GN349" s="29"/>
      <c r="GO349" s="29"/>
      <c r="GP349" s="29"/>
      <c r="GQ349" s="29"/>
      <c r="GR349" s="29"/>
      <c r="GS349" s="29"/>
      <c r="GT349" s="29"/>
      <c r="GU349" s="29"/>
      <c r="GV349" s="29"/>
      <c r="GW349" s="29"/>
      <c r="GX349" s="29"/>
      <c r="GY349" s="29"/>
      <c r="GZ349" s="29"/>
      <c r="HA349" s="29"/>
      <c r="HB349" s="29"/>
      <c r="HC349" s="29"/>
      <c r="HD349" s="29"/>
      <c r="HE349" s="29"/>
      <c r="HF349" s="29"/>
      <c r="HG349" s="29"/>
      <c r="HH349" s="29"/>
      <c r="HI349" s="29"/>
      <c r="HJ349" s="29"/>
      <c r="HK349" s="29"/>
      <c r="HL349" s="29"/>
      <c r="HM349" s="29"/>
      <c r="HN349" s="29"/>
      <c r="HO349" s="29"/>
      <c r="HP349" s="29"/>
      <c r="HQ349" s="29"/>
      <c r="HR349" s="29"/>
      <c r="HS349" s="29"/>
      <c r="HT349" s="29"/>
      <c r="HU349" s="29"/>
      <c r="HV349" s="29"/>
      <c r="HW349" s="29"/>
      <c r="HX349" s="29"/>
      <c r="HY349" s="29"/>
      <c r="HZ349" s="29"/>
      <c r="IA349" s="29"/>
      <c r="IB349" s="29"/>
      <c r="IC349" s="29"/>
      <c r="ID349" s="29"/>
      <c r="IE349" s="29"/>
      <c r="IF349" s="29"/>
      <c r="IG349" s="29"/>
      <c r="IH349" s="29"/>
      <c r="II349" s="29"/>
    </row>
    <row r="350" spans="1:16" s="31" customFormat="1" ht="25.5" customHeight="1">
      <c r="A350" s="82"/>
      <c r="B350" s="91"/>
      <c r="C350" s="56" t="s">
        <v>445</v>
      </c>
      <c r="D350" s="45" t="s">
        <v>395</v>
      </c>
      <c r="E350" s="56" t="s">
        <v>457</v>
      </c>
      <c r="F350" s="45" t="s">
        <v>395</v>
      </c>
      <c r="G350" s="91"/>
      <c r="H350" s="33" t="s">
        <v>446</v>
      </c>
      <c r="I350" s="40" t="s">
        <v>395</v>
      </c>
      <c r="J350" s="33" t="s">
        <v>447</v>
      </c>
      <c r="K350" s="40" t="s">
        <v>395</v>
      </c>
      <c r="L350" s="33" t="s">
        <v>446</v>
      </c>
      <c r="M350" s="40" t="s">
        <v>395</v>
      </c>
      <c r="N350" s="89"/>
      <c r="O350" s="51" t="s">
        <v>453</v>
      </c>
      <c r="P350" s="63" t="s">
        <v>395</v>
      </c>
    </row>
    <row r="351" spans="1:16" ht="18.75">
      <c r="A351" s="2" t="s">
        <v>438</v>
      </c>
      <c r="B351" s="2"/>
      <c r="C351" s="2"/>
      <c r="D351" s="46"/>
      <c r="E351" s="62"/>
      <c r="F351" s="46"/>
      <c r="G351" s="2"/>
      <c r="H351" s="2"/>
      <c r="I351" s="46"/>
      <c r="J351" s="2"/>
      <c r="K351" s="46"/>
      <c r="L351" s="2"/>
      <c r="M351" s="46"/>
      <c r="N351" s="55"/>
      <c r="O351" s="55"/>
      <c r="P351" s="68"/>
    </row>
    <row r="352" spans="1:16" ht="12.75" customHeight="1">
      <c r="A352" s="3" t="s">
        <v>226</v>
      </c>
      <c r="B352" s="10">
        <v>318</v>
      </c>
      <c r="C352" s="10">
        <v>306</v>
      </c>
      <c r="D352" s="38">
        <v>96.2</v>
      </c>
      <c r="E352" s="60">
        <v>5</v>
      </c>
      <c r="F352" s="38">
        <v>1.6</v>
      </c>
      <c r="G352" s="10">
        <v>326</v>
      </c>
      <c r="H352" s="7">
        <v>315</v>
      </c>
      <c r="I352" s="38">
        <v>96.6</v>
      </c>
      <c r="J352" s="7">
        <v>324</v>
      </c>
      <c r="K352" s="38">
        <v>99.4</v>
      </c>
      <c r="L352" s="7">
        <v>310</v>
      </c>
      <c r="M352" s="38">
        <v>95.1</v>
      </c>
      <c r="N352" s="10">
        <v>160</v>
      </c>
      <c r="O352" s="52">
        <v>111</v>
      </c>
      <c r="P352" s="65">
        <v>69.4</v>
      </c>
    </row>
    <row r="353" spans="1:16" ht="12.75" customHeight="1">
      <c r="A353" s="3" t="s">
        <v>228</v>
      </c>
      <c r="B353" s="10">
        <v>623</v>
      </c>
      <c r="C353" s="10">
        <v>592</v>
      </c>
      <c r="D353" s="38">
        <v>95</v>
      </c>
      <c r="E353" s="60">
        <v>12</v>
      </c>
      <c r="F353" s="38">
        <v>1.9</v>
      </c>
      <c r="G353" s="10">
        <v>728</v>
      </c>
      <c r="H353" s="7">
        <v>685</v>
      </c>
      <c r="I353" s="38">
        <v>94.1</v>
      </c>
      <c r="J353" s="7">
        <v>714</v>
      </c>
      <c r="K353" s="38">
        <v>98.1</v>
      </c>
      <c r="L353" s="7">
        <v>679</v>
      </c>
      <c r="M353" s="38">
        <v>93.3</v>
      </c>
      <c r="N353" s="10">
        <v>320</v>
      </c>
      <c r="O353" s="52">
        <v>202</v>
      </c>
      <c r="P353" s="65">
        <v>63.1</v>
      </c>
    </row>
    <row r="354" spans="1:16" ht="12.75" customHeight="1">
      <c r="A354" s="3" t="s">
        <v>230</v>
      </c>
      <c r="B354" s="10">
        <v>91</v>
      </c>
      <c r="C354" s="10">
        <v>88</v>
      </c>
      <c r="D354" s="38">
        <v>96.7</v>
      </c>
      <c r="E354" s="60">
        <v>2</v>
      </c>
      <c r="F354" s="38">
        <v>2.2</v>
      </c>
      <c r="G354" s="10">
        <v>115</v>
      </c>
      <c r="H354" s="7">
        <v>109</v>
      </c>
      <c r="I354" s="38">
        <v>94.8</v>
      </c>
      <c r="J354" s="7">
        <v>114</v>
      </c>
      <c r="K354" s="38">
        <v>99.1</v>
      </c>
      <c r="L354" s="7">
        <v>111</v>
      </c>
      <c r="M354" s="38">
        <v>96.5</v>
      </c>
      <c r="N354" s="10">
        <v>87</v>
      </c>
      <c r="O354" s="52">
        <v>66</v>
      </c>
      <c r="P354" s="65">
        <v>75.9</v>
      </c>
    </row>
    <row r="355" spans="1:16" ht="12.75" customHeight="1">
      <c r="A355" s="3" t="s">
        <v>233</v>
      </c>
      <c r="B355" s="10">
        <v>155</v>
      </c>
      <c r="C355" s="10">
        <v>146</v>
      </c>
      <c r="D355" s="38">
        <v>94.2</v>
      </c>
      <c r="E355" s="60">
        <v>4</v>
      </c>
      <c r="F355" s="38">
        <v>2.6</v>
      </c>
      <c r="G355" s="10">
        <v>179</v>
      </c>
      <c r="H355" s="7">
        <v>168</v>
      </c>
      <c r="I355" s="38">
        <v>93.9</v>
      </c>
      <c r="J355" s="7">
        <v>174</v>
      </c>
      <c r="K355" s="38">
        <v>97.2</v>
      </c>
      <c r="L355" s="7">
        <v>167</v>
      </c>
      <c r="M355" s="38">
        <v>93.3</v>
      </c>
      <c r="N355" s="10">
        <v>91</v>
      </c>
      <c r="O355" s="52">
        <v>66</v>
      </c>
      <c r="P355" s="65">
        <v>72.5</v>
      </c>
    </row>
    <row r="356" spans="1:16" ht="12.75" customHeight="1">
      <c r="A356" s="3" t="s">
        <v>234</v>
      </c>
      <c r="B356" s="10">
        <v>685</v>
      </c>
      <c r="C356" s="10">
        <v>612</v>
      </c>
      <c r="D356" s="38">
        <v>89.3</v>
      </c>
      <c r="E356" s="60">
        <v>17</v>
      </c>
      <c r="F356" s="38">
        <v>2.5</v>
      </c>
      <c r="G356" s="10">
        <v>696</v>
      </c>
      <c r="H356" s="7">
        <v>617</v>
      </c>
      <c r="I356" s="38">
        <v>88.6</v>
      </c>
      <c r="J356" s="7">
        <v>657</v>
      </c>
      <c r="K356" s="38">
        <v>94.4</v>
      </c>
      <c r="L356" s="7">
        <v>622</v>
      </c>
      <c r="M356" s="38">
        <v>89.4</v>
      </c>
      <c r="N356" s="10">
        <v>340</v>
      </c>
      <c r="O356" s="52">
        <v>175</v>
      </c>
      <c r="P356" s="65">
        <v>51.5</v>
      </c>
    </row>
    <row r="357" spans="1:16" ht="12.75" customHeight="1">
      <c r="A357" s="3" t="s">
        <v>477</v>
      </c>
      <c r="B357" s="10">
        <v>572</v>
      </c>
      <c r="C357" s="10">
        <v>519</v>
      </c>
      <c r="D357" s="38">
        <v>90.7</v>
      </c>
      <c r="E357" s="60">
        <v>7</v>
      </c>
      <c r="F357" s="38">
        <v>1.2</v>
      </c>
      <c r="G357" s="10">
        <v>609</v>
      </c>
      <c r="H357" s="7">
        <v>549</v>
      </c>
      <c r="I357" s="38">
        <v>90.1</v>
      </c>
      <c r="J357" s="7">
        <v>575</v>
      </c>
      <c r="K357" s="38">
        <v>94.4</v>
      </c>
      <c r="L357" s="7">
        <v>547</v>
      </c>
      <c r="M357" s="38">
        <v>89.8</v>
      </c>
      <c r="N357" s="10">
        <v>308</v>
      </c>
      <c r="O357" s="52">
        <v>156</v>
      </c>
      <c r="P357" s="65">
        <v>50.6</v>
      </c>
    </row>
    <row r="358" spans="1:16" ht="12.75" customHeight="1">
      <c r="A358" s="3" t="s">
        <v>242</v>
      </c>
      <c r="B358" s="10">
        <v>419</v>
      </c>
      <c r="C358" s="10">
        <v>405</v>
      </c>
      <c r="D358" s="38">
        <v>96.7</v>
      </c>
      <c r="E358" s="60">
        <v>6</v>
      </c>
      <c r="F358" s="38">
        <v>1.4</v>
      </c>
      <c r="G358" s="10">
        <v>438</v>
      </c>
      <c r="H358" s="7">
        <v>417</v>
      </c>
      <c r="I358" s="38">
        <v>95.2</v>
      </c>
      <c r="J358" s="7">
        <v>434</v>
      </c>
      <c r="K358" s="38">
        <v>99.1</v>
      </c>
      <c r="L358" s="7">
        <v>416</v>
      </c>
      <c r="M358" s="38">
        <v>95</v>
      </c>
      <c r="N358" s="10">
        <v>233</v>
      </c>
      <c r="O358" s="52">
        <v>180</v>
      </c>
      <c r="P358" s="65">
        <v>77.3</v>
      </c>
    </row>
    <row r="359" spans="1:16" ht="12.75" customHeight="1">
      <c r="A359" s="3" t="s">
        <v>247</v>
      </c>
      <c r="B359" s="10">
        <v>310</v>
      </c>
      <c r="C359" s="10">
        <v>260</v>
      </c>
      <c r="D359" s="38">
        <v>83.9</v>
      </c>
      <c r="E359" s="60">
        <v>5</v>
      </c>
      <c r="F359" s="38">
        <v>1.6</v>
      </c>
      <c r="G359" s="10">
        <v>419</v>
      </c>
      <c r="H359" s="7">
        <v>368</v>
      </c>
      <c r="I359" s="38">
        <v>87.8</v>
      </c>
      <c r="J359" s="7">
        <v>379</v>
      </c>
      <c r="K359" s="38">
        <v>90.5</v>
      </c>
      <c r="L359" s="7">
        <v>368</v>
      </c>
      <c r="M359" s="38">
        <v>87.8</v>
      </c>
      <c r="N359" s="10">
        <v>154</v>
      </c>
      <c r="O359" s="52">
        <v>66</v>
      </c>
      <c r="P359" s="65">
        <v>42.9</v>
      </c>
    </row>
    <row r="360" spans="1:16" ht="12.75" customHeight="1">
      <c r="A360" s="3" t="s">
        <v>401</v>
      </c>
      <c r="B360" s="10">
        <v>879</v>
      </c>
      <c r="C360" s="10">
        <v>828</v>
      </c>
      <c r="D360" s="38">
        <v>94.2</v>
      </c>
      <c r="E360" s="60">
        <v>21</v>
      </c>
      <c r="F360" s="38">
        <v>2.4</v>
      </c>
      <c r="G360" s="10">
        <v>848</v>
      </c>
      <c r="H360" s="7">
        <v>819</v>
      </c>
      <c r="I360" s="38">
        <v>96.6</v>
      </c>
      <c r="J360" s="7">
        <v>845</v>
      </c>
      <c r="K360" s="38">
        <v>99.6</v>
      </c>
      <c r="L360" s="7">
        <v>821</v>
      </c>
      <c r="M360" s="38">
        <v>96.8</v>
      </c>
      <c r="N360" s="10">
        <v>441</v>
      </c>
      <c r="O360" s="52">
        <v>276</v>
      </c>
      <c r="P360" s="65">
        <v>62.6</v>
      </c>
    </row>
    <row r="361" spans="1:16" ht="12.75" customHeight="1">
      <c r="A361" s="3" t="s">
        <v>253</v>
      </c>
      <c r="B361" s="10">
        <v>318</v>
      </c>
      <c r="C361" s="10">
        <v>304</v>
      </c>
      <c r="D361" s="38">
        <v>95.6</v>
      </c>
      <c r="E361" s="60">
        <v>4</v>
      </c>
      <c r="F361" s="38">
        <v>1.3</v>
      </c>
      <c r="G361" s="10">
        <v>356</v>
      </c>
      <c r="H361" s="7">
        <v>334</v>
      </c>
      <c r="I361" s="38">
        <v>93.8</v>
      </c>
      <c r="J361" s="7">
        <v>349</v>
      </c>
      <c r="K361" s="38">
        <v>98</v>
      </c>
      <c r="L361" s="7">
        <v>333</v>
      </c>
      <c r="M361" s="38">
        <v>93.5</v>
      </c>
      <c r="N361" s="10">
        <v>181</v>
      </c>
      <c r="O361" s="52">
        <v>92</v>
      </c>
      <c r="P361" s="65">
        <v>50.8</v>
      </c>
    </row>
    <row r="362" spans="1:16" ht="12.75" customHeight="1">
      <c r="A362" s="3" t="s">
        <v>264</v>
      </c>
      <c r="B362" s="10">
        <v>407</v>
      </c>
      <c r="C362" s="10">
        <v>375</v>
      </c>
      <c r="D362" s="38">
        <v>92.1</v>
      </c>
      <c r="E362" s="60">
        <v>14</v>
      </c>
      <c r="F362" s="38">
        <v>3.4</v>
      </c>
      <c r="G362" s="10">
        <v>444</v>
      </c>
      <c r="H362" s="7">
        <v>416</v>
      </c>
      <c r="I362" s="38">
        <v>93.7</v>
      </c>
      <c r="J362" s="7">
        <v>426</v>
      </c>
      <c r="K362" s="38">
        <v>95.9</v>
      </c>
      <c r="L362" s="7">
        <v>412</v>
      </c>
      <c r="M362" s="38">
        <v>92.8</v>
      </c>
      <c r="N362" s="10">
        <v>242</v>
      </c>
      <c r="O362" s="52">
        <v>139</v>
      </c>
      <c r="P362" s="65">
        <v>57.4</v>
      </c>
    </row>
    <row r="363" spans="1:16" ht="12.75" customHeight="1">
      <c r="A363" s="3" t="s">
        <v>267</v>
      </c>
      <c r="B363" s="10">
        <v>6346</v>
      </c>
      <c r="C363" s="10">
        <v>5530</v>
      </c>
      <c r="D363" s="38">
        <v>87.1</v>
      </c>
      <c r="E363" s="60">
        <v>437</v>
      </c>
      <c r="F363" s="38">
        <v>6.9</v>
      </c>
      <c r="G363" s="10">
        <v>6175</v>
      </c>
      <c r="H363" s="7">
        <v>5617</v>
      </c>
      <c r="I363" s="38">
        <v>91</v>
      </c>
      <c r="J363" s="7">
        <v>6071</v>
      </c>
      <c r="K363" s="38">
        <v>98.3</v>
      </c>
      <c r="L363" s="7">
        <v>5595</v>
      </c>
      <c r="M363" s="38">
        <v>90.6</v>
      </c>
      <c r="N363" s="10">
        <v>2975</v>
      </c>
      <c r="O363" s="52">
        <v>1157</v>
      </c>
      <c r="P363" s="65">
        <v>38.9</v>
      </c>
    </row>
    <row r="364" spans="1:16" ht="12.75" customHeight="1">
      <c r="A364" s="3" t="s">
        <v>268</v>
      </c>
      <c r="B364" s="10">
        <v>777</v>
      </c>
      <c r="C364" s="10">
        <v>705</v>
      </c>
      <c r="D364" s="38">
        <v>90.7</v>
      </c>
      <c r="E364" s="60">
        <v>23</v>
      </c>
      <c r="F364" s="38">
        <v>3</v>
      </c>
      <c r="G364" s="10">
        <v>818</v>
      </c>
      <c r="H364" s="7">
        <v>766</v>
      </c>
      <c r="I364" s="38">
        <v>93.6</v>
      </c>
      <c r="J364" s="7">
        <v>801</v>
      </c>
      <c r="K364" s="38">
        <v>97.9</v>
      </c>
      <c r="L364" s="7">
        <v>759</v>
      </c>
      <c r="M364" s="38">
        <v>92.8</v>
      </c>
      <c r="N364" s="10">
        <v>421</v>
      </c>
      <c r="O364" s="52">
        <v>219</v>
      </c>
      <c r="P364" s="65">
        <v>52</v>
      </c>
    </row>
    <row r="365" spans="1:16" ht="12.75" customHeight="1">
      <c r="A365" s="3" t="s">
        <v>271</v>
      </c>
      <c r="B365" s="10">
        <v>711</v>
      </c>
      <c r="C365" s="10">
        <v>681</v>
      </c>
      <c r="D365" s="38">
        <v>95.8</v>
      </c>
      <c r="E365" s="60">
        <v>12</v>
      </c>
      <c r="F365" s="38">
        <v>1.7</v>
      </c>
      <c r="G365" s="10">
        <v>764</v>
      </c>
      <c r="H365" s="7">
        <v>732</v>
      </c>
      <c r="I365" s="38">
        <v>95.8</v>
      </c>
      <c r="J365" s="7">
        <v>757</v>
      </c>
      <c r="K365" s="38">
        <v>99.1</v>
      </c>
      <c r="L365" s="7">
        <v>731</v>
      </c>
      <c r="M365" s="38">
        <v>95.7</v>
      </c>
      <c r="N365" s="10">
        <v>399</v>
      </c>
      <c r="O365" s="52">
        <v>278</v>
      </c>
      <c r="P365" s="65">
        <v>69.7</v>
      </c>
    </row>
    <row r="366" spans="1:16" ht="12.75" customHeight="1">
      <c r="A366" s="3" t="s">
        <v>273</v>
      </c>
      <c r="B366" s="10">
        <v>676</v>
      </c>
      <c r="C366" s="10">
        <v>642</v>
      </c>
      <c r="D366" s="38">
        <v>95</v>
      </c>
      <c r="E366" s="60">
        <v>20</v>
      </c>
      <c r="F366" s="38">
        <v>3</v>
      </c>
      <c r="G366" s="10">
        <v>738</v>
      </c>
      <c r="H366" s="7">
        <v>708</v>
      </c>
      <c r="I366" s="38">
        <v>95.9</v>
      </c>
      <c r="J366" s="7">
        <v>734</v>
      </c>
      <c r="K366" s="38">
        <v>99.5</v>
      </c>
      <c r="L366" s="7">
        <v>708</v>
      </c>
      <c r="M366" s="38">
        <v>95.9</v>
      </c>
      <c r="N366" s="10">
        <v>328</v>
      </c>
      <c r="O366" s="52">
        <v>180</v>
      </c>
      <c r="P366" s="65">
        <v>54.9</v>
      </c>
    </row>
    <row r="367" spans="1:16" ht="12.75" customHeight="1">
      <c r="A367" s="3" t="s">
        <v>279</v>
      </c>
      <c r="B367" s="10">
        <v>133</v>
      </c>
      <c r="C367" s="10">
        <v>119</v>
      </c>
      <c r="D367" s="38">
        <v>89.5</v>
      </c>
      <c r="E367" s="60">
        <v>3</v>
      </c>
      <c r="F367" s="38">
        <v>2.3</v>
      </c>
      <c r="G367" s="10">
        <v>161</v>
      </c>
      <c r="H367" s="7">
        <v>150</v>
      </c>
      <c r="I367" s="38">
        <v>93.2</v>
      </c>
      <c r="J367" s="7">
        <v>159</v>
      </c>
      <c r="K367" s="38">
        <v>98.8</v>
      </c>
      <c r="L367" s="7">
        <v>152</v>
      </c>
      <c r="M367" s="38">
        <v>94.4</v>
      </c>
      <c r="N367" s="10">
        <v>71</v>
      </c>
      <c r="O367" s="52">
        <v>52</v>
      </c>
      <c r="P367" s="65">
        <v>73.2</v>
      </c>
    </row>
    <row r="368" spans="1:16" ht="13.5" thickBot="1">
      <c r="A368" s="14" t="s">
        <v>397</v>
      </c>
      <c r="B368" s="15">
        <f>SUM(B352:B367)</f>
        <v>13420</v>
      </c>
      <c r="C368" s="15">
        <f>SUM(C352:C367)</f>
        <v>12112</v>
      </c>
      <c r="D368" s="42">
        <f>(C368/B368)*100</f>
        <v>90.25335320417288</v>
      </c>
      <c r="E368" s="15">
        <f>SUM(E352:E367)</f>
        <v>592</v>
      </c>
      <c r="F368" s="42">
        <f>(E368/B368)*100</f>
        <v>4.411326378539494</v>
      </c>
      <c r="G368" s="15">
        <f>SUM(G352:G367)</f>
        <v>13814</v>
      </c>
      <c r="H368" s="15">
        <f>SUM(H352:H367)</f>
        <v>12770</v>
      </c>
      <c r="I368" s="42">
        <f>(H368/G368)*100</f>
        <v>92.44244968872158</v>
      </c>
      <c r="J368" s="15">
        <f>SUM(J352:J367)</f>
        <v>13513</v>
      </c>
      <c r="K368" s="42">
        <f>(J368/G368)*100</f>
        <v>97.82105110757203</v>
      </c>
      <c r="L368" s="15">
        <f>SUM(L352:L367)</f>
        <v>12731</v>
      </c>
      <c r="M368" s="42">
        <f>(L368/G368)*100</f>
        <v>92.16012740697843</v>
      </c>
      <c r="N368" s="53">
        <f>SUM(N352:N367)</f>
        <v>6751</v>
      </c>
      <c r="O368" s="53">
        <f>SUM(O352:O367)</f>
        <v>3415</v>
      </c>
      <c r="P368" s="66">
        <f>(O368/N368)*100</f>
        <v>50.58509850392534</v>
      </c>
    </row>
    <row r="369" spans="1:243" s="30" customFormat="1" ht="25.5" customHeight="1" thickTop="1">
      <c r="A369" s="81" t="s">
        <v>396</v>
      </c>
      <c r="B369" s="92" t="s">
        <v>470</v>
      </c>
      <c r="C369" s="72" t="s">
        <v>476</v>
      </c>
      <c r="D369" s="73"/>
      <c r="E369" s="73"/>
      <c r="F369" s="74"/>
      <c r="G369" s="90" t="s">
        <v>471</v>
      </c>
      <c r="H369" s="75" t="s">
        <v>472</v>
      </c>
      <c r="I369" s="77"/>
      <c r="J369" s="75" t="s">
        <v>473</v>
      </c>
      <c r="K369" s="76"/>
      <c r="L369" s="76"/>
      <c r="M369" s="77"/>
      <c r="N369" s="88" t="s">
        <v>474</v>
      </c>
      <c r="O369" s="86" t="s">
        <v>475</v>
      </c>
      <c r="P369" s="87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  <c r="CT369" s="29"/>
      <c r="CU369" s="29"/>
      <c r="CV369" s="29"/>
      <c r="CW369" s="29"/>
      <c r="CX369" s="29"/>
      <c r="CY369" s="29"/>
      <c r="CZ369" s="29"/>
      <c r="DA369" s="29"/>
      <c r="DB369" s="29"/>
      <c r="DC369" s="29"/>
      <c r="DD369" s="29"/>
      <c r="DE369" s="29"/>
      <c r="DF369" s="29"/>
      <c r="DG369" s="29"/>
      <c r="DH369" s="29"/>
      <c r="DI369" s="29"/>
      <c r="DJ369" s="29"/>
      <c r="DK369" s="29"/>
      <c r="DL369" s="29"/>
      <c r="DM369" s="29"/>
      <c r="DN369" s="29"/>
      <c r="DO369" s="29"/>
      <c r="DP369" s="29"/>
      <c r="DQ369" s="29"/>
      <c r="DR369" s="29"/>
      <c r="DS369" s="29"/>
      <c r="DT369" s="29"/>
      <c r="DU369" s="29"/>
      <c r="DV369" s="29"/>
      <c r="DW369" s="29"/>
      <c r="DX369" s="29"/>
      <c r="DY369" s="29"/>
      <c r="DZ369" s="29"/>
      <c r="EA369" s="29"/>
      <c r="EB369" s="29"/>
      <c r="EC369" s="29"/>
      <c r="ED369" s="29"/>
      <c r="EE369" s="29"/>
      <c r="EF369" s="29"/>
      <c r="EG369" s="29"/>
      <c r="EH369" s="29"/>
      <c r="EI369" s="29"/>
      <c r="EJ369" s="29"/>
      <c r="EK369" s="29"/>
      <c r="EL369" s="29"/>
      <c r="EM369" s="29"/>
      <c r="EN369" s="29"/>
      <c r="EO369" s="29"/>
      <c r="EP369" s="29"/>
      <c r="EQ369" s="29"/>
      <c r="ER369" s="29"/>
      <c r="ES369" s="29"/>
      <c r="ET369" s="29"/>
      <c r="EU369" s="29"/>
      <c r="EV369" s="29"/>
      <c r="EW369" s="29"/>
      <c r="EX369" s="29"/>
      <c r="EY369" s="29"/>
      <c r="EZ369" s="29"/>
      <c r="FA369" s="29"/>
      <c r="FB369" s="29"/>
      <c r="FC369" s="29"/>
      <c r="FD369" s="29"/>
      <c r="FE369" s="29"/>
      <c r="FF369" s="29"/>
      <c r="FG369" s="29"/>
      <c r="FH369" s="29"/>
      <c r="FI369" s="29"/>
      <c r="FJ369" s="29"/>
      <c r="FK369" s="29"/>
      <c r="FL369" s="29"/>
      <c r="FM369" s="29"/>
      <c r="FN369" s="29"/>
      <c r="FO369" s="29"/>
      <c r="FP369" s="29"/>
      <c r="FQ369" s="29"/>
      <c r="FR369" s="29"/>
      <c r="FS369" s="29"/>
      <c r="FT369" s="29"/>
      <c r="FU369" s="29"/>
      <c r="FV369" s="29"/>
      <c r="FW369" s="29"/>
      <c r="FX369" s="29"/>
      <c r="FY369" s="29"/>
      <c r="FZ369" s="29"/>
      <c r="GA369" s="29"/>
      <c r="GB369" s="29"/>
      <c r="GC369" s="29"/>
      <c r="GD369" s="29"/>
      <c r="GE369" s="29"/>
      <c r="GF369" s="29"/>
      <c r="GG369" s="29"/>
      <c r="GH369" s="29"/>
      <c r="GI369" s="29"/>
      <c r="GJ369" s="29"/>
      <c r="GK369" s="29"/>
      <c r="GL369" s="29"/>
      <c r="GM369" s="29"/>
      <c r="GN369" s="29"/>
      <c r="GO369" s="29"/>
      <c r="GP369" s="29"/>
      <c r="GQ369" s="29"/>
      <c r="GR369" s="29"/>
      <c r="GS369" s="29"/>
      <c r="GT369" s="29"/>
      <c r="GU369" s="29"/>
      <c r="GV369" s="29"/>
      <c r="GW369" s="29"/>
      <c r="GX369" s="29"/>
      <c r="GY369" s="29"/>
      <c r="GZ369" s="29"/>
      <c r="HA369" s="29"/>
      <c r="HB369" s="29"/>
      <c r="HC369" s="29"/>
      <c r="HD369" s="29"/>
      <c r="HE369" s="29"/>
      <c r="HF369" s="29"/>
      <c r="HG369" s="29"/>
      <c r="HH369" s="29"/>
      <c r="HI369" s="29"/>
      <c r="HJ369" s="29"/>
      <c r="HK369" s="29"/>
      <c r="HL369" s="29"/>
      <c r="HM369" s="29"/>
      <c r="HN369" s="29"/>
      <c r="HO369" s="29"/>
      <c r="HP369" s="29"/>
      <c r="HQ369" s="29"/>
      <c r="HR369" s="29"/>
      <c r="HS369" s="29"/>
      <c r="HT369" s="29"/>
      <c r="HU369" s="29"/>
      <c r="HV369" s="29"/>
      <c r="HW369" s="29"/>
      <c r="HX369" s="29"/>
      <c r="HY369" s="29"/>
      <c r="HZ369" s="29"/>
      <c r="IA369" s="29"/>
      <c r="IB369" s="29"/>
      <c r="IC369" s="29"/>
      <c r="ID369" s="29"/>
      <c r="IE369" s="29"/>
      <c r="IF369" s="29"/>
      <c r="IG369" s="29"/>
      <c r="IH369" s="29"/>
      <c r="II369" s="29"/>
    </row>
    <row r="370" spans="1:16" s="31" customFormat="1" ht="25.5" customHeight="1">
      <c r="A370" s="82"/>
      <c r="B370" s="91"/>
      <c r="C370" s="56" t="s">
        <v>445</v>
      </c>
      <c r="D370" s="45" t="s">
        <v>395</v>
      </c>
      <c r="E370" s="56" t="s">
        <v>457</v>
      </c>
      <c r="F370" s="45" t="s">
        <v>395</v>
      </c>
      <c r="G370" s="91"/>
      <c r="H370" s="33" t="s">
        <v>446</v>
      </c>
      <c r="I370" s="40" t="s">
        <v>395</v>
      </c>
      <c r="J370" s="33" t="s">
        <v>447</v>
      </c>
      <c r="K370" s="40" t="s">
        <v>395</v>
      </c>
      <c r="L370" s="33" t="s">
        <v>446</v>
      </c>
      <c r="M370" s="40" t="s">
        <v>395</v>
      </c>
      <c r="N370" s="89"/>
      <c r="O370" s="51" t="s">
        <v>453</v>
      </c>
      <c r="P370" s="63" t="s">
        <v>395</v>
      </c>
    </row>
    <row r="371" spans="1:16" ht="18.75">
      <c r="A371" s="2" t="s">
        <v>481</v>
      </c>
      <c r="B371" s="2"/>
      <c r="C371" s="2"/>
      <c r="D371" s="46"/>
      <c r="E371" s="62"/>
      <c r="F371" s="46"/>
      <c r="G371" s="2"/>
      <c r="H371" s="2"/>
      <c r="I371" s="46"/>
      <c r="J371" s="2"/>
      <c r="K371" s="46"/>
      <c r="L371" s="2"/>
      <c r="M371" s="46"/>
      <c r="N371" s="55"/>
      <c r="O371" s="55"/>
      <c r="P371" s="68"/>
    </row>
    <row r="372" spans="1:16" ht="12.75">
      <c r="A372" s="3" t="s">
        <v>225</v>
      </c>
      <c r="B372" s="10">
        <v>242</v>
      </c>
      <c r="C372" s="10">
        <v>190</v>
      </c>
      <c r="D372" s="38">
        <v>78.5</v>
      </c>
      <c r="E372" s="60">
        <v>4</v>
      </c>
      <c r="F372" s="38">
        <v>1.7</v>
      </c>
      <c r="G372" s="10">
        <v>273</v>
      </c>
      <c r="H372" s="7">
        <v>220</v>
      </c>
      <c r="I372" s="38">
        <v>80.6</v>
      </c>
      <c r="J372" s="7">
        <v>232</v>
      </c>
      <c r="K372" s="38">
        <v>85</v>
      </c>
      <c r="L372" s="7">
        <v>221</v>
      </c>
      <c r="M372" s="38">
        <v>81</v>
      </c>
      <c r="N372" s="10">
        <v>120</v>
      </c>
      <c r="O372" s="52">
        <v>53</v>
      </c>
      <c r="P372" s="65">
        <v>44.2</v>
      </c>
    </row>
    <row r="373" spans="1:16" ht="12.75">
      <c r="A373" s="3" t="s">
        <v>231</v>
      </c>
      <c r="B373" s="10">
        <v>294</v>
      </c>
      <c r="C373" s="10">
        <v>261</v>
      </c>
      <c r="D373" s="38">
        <v>88.8</v>
      </c>
      <c r="E373" s="60">
        <v>4</v>
      </c>
      <c r="F373" s="38">
        <v>1.4</v>
      </c>
      <c r="G373" s="10">
        <v>342</v>
      </c>
      <c r="H373" s="7">
        <v>319</v>
      </c>
      <c r="I373" s="38">
        <v>93.3</v>
      </c>
      <c r="J373" s="7">
        <v>325</v>
      </c>
      <c r="K373" s="38">
        <v>95</v>
      </c>
      <c r="L373" s="7">
        <v>318</v>
      </c>
      <c r="M373" s="38">
        <v>93</v>
      </c>
      <c r="N373" s="10">
        <v>142</v>
      </c>
      <c r="O373" s="52">
        <v>81</v>
      </c>
      <c r="P373" s="65">
        <v>57</v>
      </c>
    </row>
    <row r="374" spans="1:16" ht="12.75">
      <c r="A374" s="3" t="s">
        <v>235</v>
      </c>
      <c r="B374" s="10">
        <v>121</v>
      </c>
      <c r="C374" s="10">
        <v>113</v>
      </c>
      <c r="D374" s="38">
        <v>93.4</v>
      </c>
      <c r="E374" s="60">
        <v>1</v>
      </c>
      <c r="F374" s="38">
        <v>0.8</v>
      </c>
      <c r="G374" s="10">
        <v>160</v>
      </c>
      <c r="H374" s="7">
        <v>146</v>
      </c>
      <c r="I374" s="38">
        <v>91.3</v>
      </c>
      <c r="J374" s="7">
        <v>151</v>
      </c>
      <c r="K374" s="38">
        <v>94.4</v>
      </c>
      <c r="L374" s="7">
        <v>147</v>
      </c>
      <c r="M374" s="38">
        <v>91.9</v>
      </c>
      <c r="N374" s="10">
        <v>71</v>
      </c>
      <c r="O374" s="52">
        <v>44</v>
      </c>
      <c r="P374" s="65">
        <v>62</v>
      </c>
    </row>
    <row r="375" spans="1:16" ht="12.75">
      <c r="A375" s="3" t="s">
        <v>237</v>
      </c>
      <c r="B375" s="10">
        <v>1130</v>
      </c>
      <c r="C375" s="10">
        <v>1025</v>
      </c>
      <c r="D375" s="38">
        <v>90.7</v>
      </c>
      <c r="E375" s="60">
        <v>26</v>
      </c>
      <c r="F375" s="38">
        <v>2.3</v>
      </c>
      <c r="G375" s="10">
        <v>1405</v>
      </c>
      <c r="H375" s="7">
        <v>1315</v>
      </c>
      <c r="I375" s="38">
        <v>93.6</v>
      </c>
      <c r="J375" s="7">
        <v>1371</v>
      </c>
      <c r="K375" s="38">
        <v>97.6</v>
      </c>
      <c r="L375" s="7">
        <v>1311</v>
      </c>
      <c r="M375" s="38">
        <v>93.3</v>
      </c>
      <c r="N375" s="10">
        <v>673</v>
      </c>
      <c r="O375" s="52">
        <v>403</v>
      </c>
      <c r="P375" s="65">
        <v>59.9</v>
      </c>
    </row>
    <row r="376" spans="1:16" ht="12.75">
      <c r="A376" s="3" t="s">
        <v>238</v>
      </c>
      <c r="B376" s="10">
        <v>145</v>
      </c>
      <c r="C376" s="10">
        <v>139</v>
      </c>
      <c r="D376" s="38">
        <v>95.9</v>
      </c>
      <c r="E376" s="60">
        <v>3</v>
      </c>
      <c r="F376" s="38">
        <v>2.1</v>
      </c>
      <c r="G376" s="10">
        <v>217</v>
      </c>
      <c r="H376" s="7">
        <v>207</v>
      </c>
      <c r="I376" s="38">
        <v>95.4</v>
      </c>
      <c r="J376" s="7">
        <v>212</v>
      </c>
      <c r="K376" s="38">
        <v>97.7</v>
      </c>
      <c r="L376" s="7">
        <v>206</v>
      </c>
      <c r="M376" s="38">
        <v>94.9</v>
      </c>
      <c r="N376" s="10">
        <v>101</v>
      </c>
      <c r="O376" s="52">
        <v>63</v>
      </c>
      <c r="P376" s="65">
        <v>62.4</v>
      </c>
    </row>
    <row r="377" spans="1:16" ht="12.75">
      <c r="A377" s="3" t="s">
        <v>239</v>
      </c>
      <c r="B377" s="10">
        <v>377</v>
      </c>
      <c r="C377" s="10">
        <v>357</v>
      </c>
      <c r="D377" s="38">
        <v>94.7</v>
      </c>
      <c r="E377" s="60">
        <v>9</v>
      </c>
      <c r="F377" s="38">
        <v>2.4</v>
      </c>
      <c r="G377" s="10">
        <v>408</v>
      </c>
      <c r="H377" s="7">
        <v>391</v>
      </c>
      <c r="I377" s="38">
        <v>95.8</v>
      </c>
      <c r="J377" s="7">
        <v>405</v>
      </c>
      <c r="K377" s="38">
        <v>99.3</v>
      </c>
      <c r="L377" s="7">
        <v>393</v>
      </c>
      <c r="M377" s="38">
        <v>96.3</v>
      </c>
      <c r="N377" s="10">
        <v>200</v>
      </c>
      <c r="O377" s="52">
        <v>135</v>
      </c>
      <c r="P377" s="65">
        <v>67.5</v>
      </c>
    </row>
    <row r="378" spans="1:16" ht="12.75">
      <c r="A378" s="3" t="s">
        <v>241</v>
      </c>
      <c r="B378" s="10">
        <v>239</v>
      </c>
      <c r="C378" s="10">
        <v>199</v>
      </c>
      <c r="D378" s="38">
        <v>83.3</v>
      </c>
      <c r="E378" s="60">
        <v>6</v>
      </c>
      <c r="F378" s="38">
        <v>2.5</v>
      </c>
      <c r="G378" s="10">
        <v>253</v>
      </c>
      <c r="H378" s="7">
        <v>207</v>
      </c>
      <c r="I378" s="38">
        <v>81.8</v>
      </c>
      <c r="J378" s="7">
        <v>215</v>
      </c>
      <c r="K378" s="38">
        <v>85</v>
      </c>
      <c r="L378" s="7">
        <v>205</v>
      </c>
      <c r="M378" s="38">
        <v>81</v>
      </c>
      <c r="N378" s="10">
        <v>119</v>
      </c>
      <c r="O378" s="52">
        <v>52</v>
      </c>
      <c r="P378" s="65">
        <v>43.7</v>
      </c>
    </row>
    <row r="379" spans="1:16" ht="12.75">
      <c r="A379" s="3" t="s">
        <v>243</v>
      </c>
      <c r="B379" s="10">
        <v>417</v>
      </c>
      <c r="C379" s="10">
        <v>366</v>
      </c>
      <c r="D379" s="38">
        <v>87.8</v>
      </c>
      <c r="E379" s="60">
        <v>4</v>
      </c>
      <c r="F379" s="38">
        <v>1</v>
      </c>
      <c r="G379" s="10">
        <v>388</v>
      </c>
      <c r="H379" s="7">
        <v>348</v>
      </c>
      <c r="I379" s="38">
        <v>89.7</v>
      </c>
      <c r="J379" s="7">
        <v>355</v>
      </c>
      <c r="K379" s="38">
        <v>91.5</v>
      </c>
      <c r="L379" s="7">
        <v>341</v>
      </c>
      <c r="M379" s="38">
        <v>87.9</v>
      </c>
      <c r="N379" s="10">
        <v>180</v>
      </c>
      <c r="O379" s="52">
        <v>80</v>
      </c>
      <c r="P379" s="65">
        <v>44.4</v>
      </c>
    </row>
    <row r="380" spans="1:16" ht="12.75">
      <c r="A380" s="3" t="s">
        <v>246</v>
      </c>
      <c r="B380" s="10">
        <v>134</v>
      </c>
      <c r="C380" s="10">
        <v>110</v>
      </c>
      <c r="D380" s="38">
        <v>82.1</v>
      </c>
      <c r="E380" s="60">
        <v>0</v>
      </c>
      <c r="F380" s="38">
        <v>0</v>
      </c>
      <c r="G380" s="10">
        <v>141</v>
      </c>
      <c r="H380" s="7">
        <v>114</v>
      </c>
      <c r="I380" s="38">
        <v>80.9</v>
      </c>
      <c r="J380" s="7">
        <v>120</v>
      </c>
      <c r="K380" s="38">
        <v>85.1</v>
      </c>
      <c r="L380" s="7">
        <v>115</v>
      </c>
      <c r="M380" s="38">
        <v>81.6</v>
      </c>
      <c r="N380" s="10">
        <v>87</v>
      </c>
      <c r="O380" s="52">
        <v>38</v>
      </c>
      <c r="P380" s="65">
        <v>43.7</v>
      </c>
    </row>
    <row r="381" spans="1:16" ht="12.75">
      <c r="A381" s="3" t="s">
        <v>248</v>
      </c>
      <c r="B381" s="10">
        <v>231</v>
      </c>
      <c r="C381" s="10">
        <v>206</v>
      </c>
      <c r="D381" s="38">
        <v>89.2</v>
      </c>
      <c r="E381" s="60">
        <v>6</v>
      </c>
      <c r="F381" s="38">
        <v>2.6</v>
      </c>
      <c r="G381" s="10">
        <v>302</v>
      </c>
      <c r="H381" s="7">
        <v>274</v>
      </c>
      <c r="I381" s="38">
        <v>90.7</v>
      </c>
      <c r="J381" s="7">
        <v>283</v>
      </c>
      <c r="K381" s="38">
        <v>93.7</v>
      </c>
      <c r="L381" s="7">
        <v>272</v>
      </c>
      <c r="M381" s="38">
        <v>90.1</v>
      </c>
      <c r="N381" s="10">
        <v>136</v>
      </c>
      <c r="O381" s="52">
        <v>67</v>
      </c>
      <c r="P381" s="65">
        <v>49.3</v>
      </c>
    </row>
    <row r="382" spans="1:16" ht="12.75">
      <c r="A382" s="3" t="s">
        <v>478</v>
      </c>
      <c r="B382" s="10">
        <v>430</v>
      </c>
      <c r="C382" s="10">
        <v>365</v>
      </c>
      <c r="D382" s="38">
        <v>84.9</v>
      </c>
      <c r="E382" s="60">
        <v>10</v>
      </c>
      <c r="F382" s="38">
        <v>2.3</v>
      </c>
      <c r="G382" s="10">
        <v>456</v>
      </c>
      <c r="H382" s="7">
        <v>396</v>
      </c>
      <c r="I382" s="38">
        <v>86.8</v>
      </c>
      <c r="J382" s="7">
        <v>403</v>
      </c>
      <c r="K382" s="38">
        <v>88.4</v>
      </c>
      <c r="L382" s="7">
        <v>396</v>
      </c>
      <c r="M382" s="38">
        <v>86.8</v>
      </c>
      <c r="N382" s="10">
        <v>235</v>
      </c>
      <c r="O382" s="52">
        <v>72</v>
      </c>
      <c r="P382" s="65">
        <v>30.6</v>
      </c>
    </row>
    <row r="383" spans="1:16" ht="12.75">
      <c r="A383" s="3" t="s">
        <v>260</v>
      </c>
      <c r="B383" s="10">
        <v>263</v>
      </c>
      <c r="C383" s="10">
        <v>243</v>
      </c>
      <c r="D383" s="38">
        <v>92.4</v>
      </c>
      <c r="E383" s="60">
        <v>2</v>
      </c>
      <c r="F383" s="38">
        <v>0.8</v>
      </c>
      <c r="G383" s="10">
        <v>338</v>
      </c>
      <c r="H383" s="7">
        <v>306</v>
      </c>
      <c r="I383" s="38">
        <v>90.5</v>
      </c>
      <c r="J383" s="7">
        <v>323</v>
      </c>
      <c r="K383" s="38">
        <v>95.6</v>
      </c>
      <c r="L383" s="7">
        <v>305</v>
      </c>
      <c r="M383" s="38">
        <v>90.2</v>
      </c>
      <c r="N383" s="10">
        <v>172</v>
      </c>
      <c r="O383" s="52">
        <v>99</v>
      </c>
      <c r="P383" s="65">
        <v>57.6</v>
      </c>
    </row>
    <row r="384" spans="1:16" ht="12.75">
      <c r="A384" s="3" t="s">
        <v>262</v>
      </c>
      <c r="B384" s="10">
        <v>372</v>
      </c>
      <c r="C384" s="10">
        <v>353</v>
      </c>
      <c r="D384" s="38">
        <v>94.9</v>
      </c>
      <c r="E384" s="60">
        <v>3</v>
      </c>
      <c r="F384" s="38">
        <v>0.8</v>
      </c>
      <c r="G384" s="10">
        <v>380</v>
      </c>
      <c r="H384" s="7">
        <v>359</v>
      </c>
      <c r="I384" s="38">
        <v>94.5</v>
      </c>
      <c r="J384" s="7">
        <v>374</v>
      </c>
      <c r="K384" s="38">
        <v>98.4</v>
      </c>
      <c r="L384" s="7">
        <v>358</v>
      </c>
      <c r="M384" s="38">
        <v>94.2</v>
      </c>
      <c r="N384" s="10">
        <v>195</v>
      </c>
      <c r="O384" s="52">
        <v>124</v>
      </c>
      <c r="P384" s="65">
        <v>63.6</v>
      </c>
    </row>
    <row r="385" spans="1:16" ht="12.75">
      <c r="A385" s="3" t="s">
        <v>270</v>
      </c>
      <c r="B385" s="10">
        <v>295</v>
      </c>
      <c r="C385" s="10">
        <v>267</v>
      </c>
      <c r="D385" s="38">
        <v>90.5</v>
      </c>
      <c r="E385" s="60">
        <v>10</v>
      </c>
      <c r="F385" s="38">
        <v>3.4</v>
      </c>
      <c r="G385" s="10">
        <v>303</v>
      </c>
      <c r="H385" s="7">
        <v>276</v>
      </c>
      <c r="I385" s="38">
        <v>91.1</v>
      </c>
      <c r="J385" s="7">
        <v>284</v>
      </c>
      <c r="K385" s="38">
        <v>93.7</v>
      </c>
      <c r="L385" s="7">
        <v>278</v>
      </c>
      <c r="M385" s="38">
        <v>91.7</v>
      </c>
      <c r="N385" s="10">
        <v>134</v>
      </c>
      <c r="O385" s="52">
        <v>53</v>
      </c>
      <c r="P385" s="65">
        <v>39.6</v>
      </c>
    </row>
    <row r="386" spans="1:16" ht="12.75">
      <c r="A386" s="3" t="s">
        <v>272</v>
      </c>
      <c r="B386" s="10">
        <v>65</v>
      </c>
      <c r="C386" s="10">
        <v>63</v>
      </c>
      <c r="D386" s="38">
        <v>96.9</v>
      </c>
      <c r="E386" s="60">
        <v>1</v>
      </c>
      <c r="F386" s="38">
        <v>1.5</v>
      </c>
      <c r="G386" s="10">
        <v>106</v>
      </c>
      <c r="H386" s="7">
        <v>99</v>
      </c>
      <c r="I386" s="38">
        <v>93.4</v>
      </c>
      <c r="J386" s="7">
        <v>102</v>
      </c>
      <c r="K386" s="38">
        <v>96.2</v>
      </c>
      <c r="L386" s="7">
        <v>101</v>
      </c>
      <c r="M386" s="38">
        <v>95.3</v>
      </c>
      <c r="N386" s="10">
        <v>68</v>
      </c>
      <c r="O386" s="52">
        <v>41</v>
      </c>
      <c r="P386" s="65">
        <v>60.3</v>
      </c>
    </row>
    <row r="387" spans="1:16" ht="12.75">
      <c r="A387" s="3" t="s">
        <v>280</v>
      </c>
      <c r="B387" s="10">
        <v>173</v>
      </c>
      <c r="C387" s="10">
        <v>153</v>
      </c>
      <c r="D387" s="38">
        <v>88.4</v>
      </c>
      <c r="E387" s="60">
        <v>3</v>
      </c>
      <c r="F387" s="38">
        <v>1.7</v>
      </c>
      <c r="G387" s="10">
        <v>185</v>
      </c>
      <c r="H387" s="7">
        <v>166</v>
      </c>
      <c r="I387" s="38">
        <v>89.7</v>
      </c>
      <c r="J387" s="7">
        <v>168</v>
      </c>
      <c r="K387" s="38">
        <v>90.8</v>
      </c>
      <c r="L387" s="7">
        <v>165</v>
      </c>
      <c r="M387" s="38">
        <v>89.2</v>
      </c>
      <c r="N387" s="10">
        <v>105</v>
      </c>
      <c r="O387" s="52">
        <v>52</v>
      </c>
      <c r="P387" s="65">
        <v>49.5</v>
      </c>
    </row>
    <row r="388" spans="1:16" ht="12.75">
      <c r="A388" s="3" t="s">
        <v>283</v>
      </c>
      <c r="B388" s="10">
        <v>452</v>
      </c>
      <c r="C388" s="10">
        <v>424</v>
      </c>
      <c r="D388" s="38">
        <v>93.8</v>
      </c>
      <c r="E388" s="60">
        <v>11</v>
      </c>
      <c r="F388" s="38">
        <v>2.4</v>
      </c>
      <c r="G388" s="10">
        <v>471</v>
      </c>
      <c r="H388" s="7">
        <v>448</v>
      </c>
      <c r="I388" s="38">
        <v>95.1</v>
      </c>
      <c r="J388" s="7">
        <v>463</v>
      </c>
      <c r="K388" s="38">
        <v>98.3</v>
      </c>
      <c r="L388" s="7">
        <v>447</v>
      </c>
      <c r="M388" s="38">
        <v>94.9</v>
      </c>
      <c r="N388" s="10">
        <v>261</v>
      </c>
      <c r="O388" s="52">
        <v>150</v>
      </c>
      <c r="P388" s="65">
        <v>57.5</v>
      </c>
    </row>
    <row r="389" spans="1:16" ht="13.5" thickBot="1">
      <c r="A389" s="14" t="s">
        <v>397</v>
      </c>
      <c r="B389" s="15">
        <f>SUM(B372:B388)</f>
        <v>5380</v>
      </c>
      <c r="C389" s="15">
        <f>SUM(C372:C388)</f>
        <v>4834</v>
      </c>
      <c r="D389" s="42">
        <f>(C389/B389)*100</f>
        <v>89.85130111524164</v>
      </c>
      <c r="E389" s="15">
        <f>SUM(E372:E388)</f>
        <v>103</v>
      </c>
      <c r="F389" s="42">
        <f>(E389/B389)*100</f>
        <v>1.9144981412639404</v>
      </c>
      <c r="G389" s="15">
        <f>SUM(G372:G388)</f>
        <v>6128</v>
      </c>
      <c r="H389" s="15">
        <f>SUM(H372:H388)</f>
        <v>5591</v>
      </c>
      <c r="I389" s="42">
        <f>(H389/G389)*100</f>
        <v>91.2369451697128</v>
      </c>
      <c r="J389" s="15">
        <f>SUM(J372:J388)</f>
        <v>5786</v>
      </c>
      <c r="K389" s="42">
        <f>(J389/G389)*100</f>
        <v>94.41906005221932</v>
      </c>
      <c r="L389" s="15">
        <f>SUM(L372:L388)</f>
        <v>5579</v>
      </c>
      <c r="M389" s="42">
        <f>(L389/G389)*100</f>
        <v>91.0411227154047</v>
      </c>
      <c r="N389" s="53">
        <f>SUM(N372:N388)</f>
        <v>2999</v>
      </c>
      <c r="O389" s="53">
        <f>SUM(O372:O388)</f>
        <v>1607</v>
      </c>
      <c r="P389" s="66">
        <f>(O389/N389)*100</f>
        <v>53.58452817605869</v>
      </c>
    </row>
    <row r="390" spans="1:243" s="30" customFormat="1" ht="25.5" customHeight="1" thickTop="1">
      <c r="A390" s="81" t="s">
        <v>396</v>
      </c>
      <c r="B390" s="92" t="s">
        <v>470</v>
      </c>
      <c r="C390" s="72" t="s">
        <v>476</v>
      </c>
      <c r="D390" s="73"/>
      <c r="E390" s="73"/>
      <c r="F390" s="74"/>
      <c r="G390" s="90" t="s">
        <v>471</v>
      </c>
      <c r="H390" s="75" t="s">
        <v>472</v>
      </c>
      <c r="I390" s="77"/>
      <c r="J390" s="75" t="s">
        <v>473</v>
      </c>
      <c r="K390" s="76"/>
      <c r="L390" s="76"/>
      <c r="M390" s="77"/>
      <c r="N390" s="88" t="s">
        <v>474</v>
      </c>
      <c r="O390" s="86" t="s">
        <v>475</v>
      </c>
      <c r="P390" s="87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  <c r="DM390" s="29"/>
      <c r="DN390" s="29"/>
      <c r="DO390" s="29"/>
      <c r="DP390" s="29"/>
      <c r="DQ390" s="29"/>
      <c r="DR390" s="29"/>
      <c r="DS390" s="29"/>
      <c r="DT390" s="29"/>
      <c r="DU390" s="29"/>
      <c r="DV390" s="29"/>
      <c r="DW390" s="29"/>
      <c r="DX390" s="29"/>
      <c r="DY390" s="29"/>
      <c r="DZ390" s="29"/>
      <c r="EA390" s="29"/>
      <c r="EB390" s="29"/>
      <c r="EC390" s="29"/>
      <c r="ED390" s="29"/>
      <c r="EE390" s="29"/>
      <c r="EF390" s="29"/>
      <c r="EG390" s="29"/>
      <c r="EH390" s="29"/>
      <c r="EI390" s="29"/>
      <c r="EJ390" s="29"/>
      <c r="EK390" s="29"/>
      <c r="EL390" s="29"/>
      <c r="EM390" s="29"/>
      <c r="EN390" s="29"/>
      <c r="EO390" s="29"/>
      <c r="EP390" s="29"/>
      <c r="EQ390" s="29"/>
      <c r="ER390" s="29"/>
      <c r="ES390" s="29"/>
      <c r="ET390" s="29"/>
      <c r="EU390" s="29"/>
      <c r="EV390" s="29"/>
      <c r="EW390" s="29"/>
      <c r="EX390" s="29"/>
      <c r="EY390" s="29"/>
      <c r="EZ390" s="29"/>
      <c r="FA390" s="29"/>
      <c r="FB390" s="29"/>
      <c r="FC390" s="29"/>
      <c r="FD390" s="29"/>
      <c r="FE390" s="29"/>
      <c r="FF390" s="29"/>
      <c r="FG390" s="29"/>
      <c r="FH390" s="29"/>
      <c r="FI390" s="29"/>
      <c r="FJ390" s="29"/>
      <c r="FK390" s="29"/>
      <c r="FL390" s="29"/>
      <c r="FM390" s="29"/>
      <c r="FN390" s="29"/>
      <c r="FO390" s="29"/>
      <c r="FP390" s="29"/>
      <c r="FQ390" s="29"/>
      <c r="FR390" s="29"/>
      <c r="FS390" s="29"/>
      <c r="FT390" s="29"/>
      <c r="FU390" s="29"/>
      <c r="FV390" s="29"/>
      <c r="FW390" s="29"/>
      <c r="FX390" s="29"/>
      <c r="FY390" s="29"/>
      <c r="FZ390" s="29"/>
      <c r="GA390" s="29"/>
      <c r="GB390" s="29"/>
      <c r="GC390" s="29"/>
      <c r="GD390" s="29"/>
      <c r="GE390" s="29"/>
      <c r="GF390" s="29"/>
      <c r="GG390" s="29"/>
      <c r="GH390" s="29"/>
      <c r="GI390" s="29"/>
      <c r="GJ390" s="29"/>
      <c r="GK390" s="29"/>
      <c r="GL390" s="29"/>
      <c r="GM390" s="29"/>
      <c r="GN390" s="29"/>
      <c r="GO390" s="29"/>
      <c r="GP390" s="29"/>
      <c r="GQ390" s="29"/>
      <c r="GR390" s="29"/>
      <c r="GS390" s="29"/>
      <c r="GT390" s="29"/>
      <c r="GU390" s="29"/>
      <c r="GV390" s="29"/>
      <c r="GW390" s="29"/>
      <c r="GX390" s="29"/>
      <c r="GY390" s="29"/>
      <c r="GZ390" s="29"/>
      <c r="HA390" s="29"/>
      <c r="HB390" s="29"/>
      <c r="HC390" s="29"/>
      <c r="HD390" s="29"/>
      <c r="HE390" s="29"/>
      <c r="HF390" s="29"/>
      <c r="HG390" s="29"/>
      <c r="HH390" s="29"/>
      <c r="HI390" s="29"/>
      <c r="HJ390" s="29"/>
      <c r="HK390" s="29"/>
      <c r="HL390" s="29"/>
      <c r="HM390" s="29"/>
      <c r="HN390" s="29"/>
      <c r="HO390" s="29"/>
      <c r="HP390" s="29"/>
      <c r="HQ390" s="29"/>
      <c r="HR390" s="29"/>
      <c r="HS390" s="29"/>
      <c r="HT390" s="29"/>
      <c r="HU390" s="29"/>
      <c r="HV390" s="29"/>
      <c r="HW390" s="29"/>
      <c r="HX390" s="29"/>
      <c r="HY390" s="29"/>
      <c r="HZ390" s="29"/>
      <c r="IA390" s="29"/>
      <c r="IB390" s="29"/>
      <c r="IC390" s="29"/>
      <c r="ID390" s="29"/>
      <c r="IE390" s="29"/>
      <c r="IF390" s="29"/>
      <c r="IG390" s="29"/>
      <c r="IH390" s="29"/>
      <c r="II390" s="29"/>
    </row>
    <row r="391" spans="1:16" s="31" customFormat="1" ht="25.5" customHeight="1">
      <c r="A391" s="82"/>
      <c r="B391" s="91"/>
      <c r="C391" s="56" t="s">
        <v>445</v>
      </c>
      <c r="D391" s="45" t="s">
        <v>395</v>
      </c>
      <c r="E391" s="56" t="s">
        <v>457</v>
      </c>
      <c r="F391" s="45" t="s">
        <v>395</v>
      </c>
      <c r="G391" s="91"/>
      <c r="H391" s="33" t="s">
        <v>446</v>
      </c>
      <c r="I391" s="40" t="s">
        <v>395</v>
      </c>
      <c r="J391" s="33" t="s">
        <v>447</v>
      </c>
      <c r="K391" s="40" t="s">
        <v>395</v>
      </c>
      <c r="L391" s="33" t="s">
        <v>446</v>
      </c>
      <c r="M391" s="40" t="s">
        <v>395</v>
      </c>
      <c r="N391" s="89"/>
      <c r="O391" s="51" t="s">
        <v>453</v>
      </c>
      <c r="P391" s="63" t="s">
        <v>395</v>
      </c>
    </row>
    <row r="392" spans="1:16" ht="18.75">
      <c r="A392" s="2" t="s">
        <v>439</v>
      </c>
      <c r="B392" s="2"/>
      <c r="C392" s="3"/>
      <c r="D392" s="41"/>
      <c r="E392" s="61"/>
      <c r="F392" s="41"/>
      <c r="G392" s="3"/>
      <c r="H392" s="3"/>
      <c r="I392" s="41"/>
      <c r="J392" s="3"/>
      <c r="K392" s="41"/>
      <c r="L392" s="3"/>
      <c r="M392" s="41"/>
      <c r="N392" s="32"/>
      <c r="O392" s="32"/>
      <c r="P392" s="67"/>
    </row>
    <row r="393" spans="1:16" ht="12.75">
      <c r="A393" s="3" t="s">
        <v>285</v>
      </c>
      <c r="B393" s="10">
        <v>250</v>
      </c>
      <c r="C393" s="10">
        <v>207</v>
      </c>
      <c r="D393" s="38">
        <v>82.8</v>
      </c>
      <c r="E393" s="60">
        <v>1</v>
      </c>
      <c r="F393" s="38">
        <v>0.4</v>
      </c>
      <c r="G393" s="10">
        <v>309</v>
      </c>
      <c r="H393" s="7">
        <v>261</v>
      </c>
      <c r="I393" s="38">
        <v>84.5</v>
      </c>
      <c r="J393" s="7">
        <v>270</v>
      </c>
      <c r="K393" s="38">
        <v>87.4</v>
      </c>
      <c r="L393" s="7">
        <v>259</v>
      </c>
      <c r="M393" s="38">
        <v>83.8</v>
      </c>
      <c r="N393" s="10">
        <v>153</v>
      </c>
      <c r="O393" s="52">
        <v>86</v>
      </c>
      <c r="P393" s="65">
        <v>56.2</v>
      </c>
    </row>
    <row r="394" spans="1:16" ht="12.75">
      <c r="A394" s="3" t="s">
        <v>286</v>
      </c>
      <c r="B394" s="10">
        <v>344</v>
      </c>
      <c r="C394" s="10">
        <v>309</v>
      </c>
      <c r="D394" s="38">
        <v>89.8</v>
      </c>
      <c r="E394" s="60">
        <v>7</v>
      </c>
      <c r="F394" s="38">
        <v>2</v>
      </c>
      <c r="G394" s="10">
        <v>425</v>
      </c>
      <c r="H394" s="7">
        <v>374</v>
      </c>
      <c r="I394" s="38">
        <v>88</v>
      </c>
      <c r="J394" s="7">
        <v>407</v>
      </c>
      <c r="K394" s="38">
        <v>95.8</v>
      </c>
      <c r="L394" s="7">
        <v>371</v>
      </c>
      <c r="M394" s="38">
        <v>87.3</v>
      </c>
      <c r="N394" s="10">
        <v>233</v>
      </c>
      <c r="O394" s="52">
        <v>144</v>
      </c>
      <c r="P394" s="65">
        <v>61.8</v>
      </c>
    </row>
    <row r="395" spans="1:16" ht="12.75">
      <c r="A395" s="3" t="s">
        <v>287</v>
      </c>
      <c r="B395" s="10">
        <v>243</v>
      </c>
      <c r="C395" s="10">
        <v>215</v>
      </c>
      <c r="D395" s="38">
        <v>88.5</v>
      </c>
      <c r="E395" s="60">
        <v>4</v>
      </c>
      <c r="F395" s="38">
        <v>1.6</v>
      </c>
      <c r="G395" s="10">
        <v>287</v>
      </c>
      <c r="H395" s="7">
        <v>264</v>
      </c>
      <c r="I395" s="38">
        <v>92</v>
      </c>
      <c r="J395" s="7">
        <v>278</v>
      </c>
      <c r="K395" s="38">
        <v>96.9</v>
      </c>
      <c r="L395" s="7">
        <v>262</v>
      </c>
      <c r="M395" s="38">
        <v>91.3</v>
      </c>
      <c r="N395" s="10">
        <v>170</v>
      </c>
      <c r="O395" s="52">
        <v>123</v>
      </c>
      <c r="P395" s="65">
        <v>72.4</v>
      </c>
    </row>
    <row r="396" spans="1:16" ht="12.75">
      <c r="A396" s="3" t="s">
        <v>288</v>
      </c>
      <c r="B396" s="10">
        <v>152</v>
      </c>
      <c r="C396" s="10">
        <v>143</v>
      </c>
      <c r="D396" s="38">
        <v>94.1</v>
      </c>
      <c r="E396" s="60">
        <v>3</v>
      </c>
      <c r="F396" s="38">
        <v>2</v>
      </c>
      <c r="G396" s="10">
        <v>178</v>
      </c>
      <c r="H396" s="7">
        <v>162</v>
      </c>
      <c r="I396" s="38">
        <v>91</v>
      </c>
      <c r="J396" s="7">
        <v>169</v>
      </c>
      <c r="K396" s="38">
        <v>94.9</v>
      </c>
      <c r="L396" s="7">
        <v>159</v>
      </c>
      <c r="M396" s="38">
        <v>89.3</v>
      </c>
      <c r="N396" s="10">
        <v>100</v>
      </c>
      <c r="O396" s="52">
        <v>56</v>
      </c>
      <c r="P396" s="65">
        <v>56</v>
      </c>
    </row>
    <row r="397" spans="1:16" ht="12.75">
      <c r="A397" s="3" t="s">
        <v>289</v>
      </c>
      <c r="B397" s="10">
        <v>500</v>
      </c>
      <c r="C397" s="10">
        <v>461</v>
      </c>
      <c r="D397" s="38">
        <v>92.2</v>
      </c>
      <c r="E397" s="60">
        <v>8</v>
      </c>
      <c r="F397" s="38">
        <v>1.6</v>
      </c>
      <c r="G397" s="10">
        <v>581</v>
      </c>
      <c r="H397" s="7">
        <v>509</v>
      </c>
      <c r="I397" s="38">
        <v>87.6</v>
      </c>
      <c r="J397" s="7">
        <v>565</v>
      </c>
      <c r="K397" s="38">
        <v>97.2</v>
      </c>
      <c r="L397" s="7">
        <v>510</v>
      </c>
      <c r="M397" s="38">
        <v>87.8</v>
      </c>
      <c r="N397" s="10">
        <v>299</v>
      </c>
      <c r="O397" s="52">
        <v>147</v>
      </c>
      <c r="P397" s="65">
        <v>49.2</v>
      </c>
    </row>
    <row r="398" spans="1:16" ht="12.75">
      <c r="A398" s="3" t="s">
        <v>290</v>
      </c>
      <c r="B398" s="10">
        <v>69</v>
      </c>
      <c r="C398" s="10">
        <v>65</v>
      </c>
      <c r="D398" s="38">
        <v>94.2</v>
      </c>
      <c r="E398" s="60">
        <v>0</v>
      </c>
      <c r="F398" s="38">
        <v>0</v>
      </c>
      <c r="G398" s="10">
        <v>73</v>
      </c>
      <c r="H398" s="7">
        <v>69</v>
      </c>
      <c r="I398" s="38">
        <v>94.5</v>
      </c>
      <c r="J398" s="7">
        <v>72</v>
      </c>
      <c r="K398" s="38">
        <v>98.6</v>
      </c>
      <c r="L398" s="7">
        <v>69</v>
      </c>
      <c r="M398" s="38">
        <v>94.5</v>
      </c>
      <c r="N398" s="10">
        <v>52</v>
      </c>
      <c r="O398" s="52">
        <v>30</v>
      </c>
      <c r="P398" s="65">
        <v>57.7</v>
      </c>
    </row>
    <row r="399" spans="1:16" ht="12.75">
      <c r="A399" s="3" t="s">
        <v>291</v>
      </c>
      <c r="B399" s="10">
        <v>324</v>
      </c>
      <c r="C399" s="10">
        <v>240</v>
      </c>
      <c r="D399" s="38">
        <v>74.1</v>
      </c>
      <c r="E399" s="60">
        <v>2</v>
      </c>
      <c r="F399" s="38">
        <v>0.6</v>
      </c>
      <c r="G399" s="10">
        <v>292</v>
      </c>
      <c r="H399" s="7">
        <v>208</v>
      </c>
      <c r="I399" s="38">
        <v>71.2</v>
      </c>
      <c r="J399" s="7">
        <v>231</v>
      </c>
      <c r="K399" s="38">
        <v>79.1</v>
      </c>
      <c r="L399" s="7">
        <v>204</v>
      </c>
      <c r="M399" s="38">
        <v>69.9</v>
      </c>
      <c r="N399" s="10">
        <v>132</v>
      </c>
      <c r="O399" s="52">
        <v>45</v>
      </c>
      <c r="P399" s="65">
        <v>34.1</v>
      </c>
    </row>
    <row r="400" spans="1:16" ht="12.75">
      <c r="A400" s="3" t="s">
        <v>292</v>
      </c>
      <c r="B400" s="10">
        <v>290</v>
      </c>
      <c r="C400" s="10">
        <v>265</v>
      </c>
      <c r="D400" s="38">
        <v>91.4</v>
      </c>
      <c r="E400" s="60">
        <v>2</v>
      </c>
      <c r="F400" s="38">
        <v>0.7</v>
      </c>
      <c r="G400" s="10">
        <v>368</v>
      </c>
      <c r="H400" s="7">
        <v>317</v>
      </c>
      <c r="I400" s="38">
        <v>86.1</v>
      </c>
      <c r="J400" s="7">
        <v>342</v>
      </c>
      <c r="K400" s="38">
        <v>92.9</v>
      </c>
      <c r="L400" s="7">
        <v>314</v>
      </c>
      <c r="M400" s="38">
        <v>85.3</v>
      </c>
      <c r="N400" s="10">
        <v>212</v>
      </c>
      <c r="O400" s="52">
        <v>117</v>
      </c>
      <c r="P400" s="65">
        <v>55.2</v>
      </c>
    </row>
    <row r="401" spans="1:16" ht="12.75">
      <c r="A401" s="3" t="s">
        <v>293</v>
      </c>
      <c r="B401" s="10">
        <v>182</v>
      </c>
      <c r="C401" s="10">
        <v>162</v>
      </c>
      <c r="D401" s="38">
        <v>89</v>
      </c>
      <c r="E401" s="60">
        <v>3</v>
      </c>
      <c r="F401" s="38">
        <v>1.6</v>
      </c>
      <c r="G401" s="10">
        <v>222</v>
      </c>
      <c r="H401" s="7">
        <v>200</v>
      </c>
      <c r="I401" s="38">
        <v>90.1</v>
      </c>
      <c r="J401" s="7">
        <v>217</v>
      </c>
      <c r="K401" s="38">
        <v>97.7</v>
      </c>
      <c r="L401" s="7">
        <v>199</v>
      </c>
      <c r="M401" s="38">
        <v>89.6</v>
      </c>
      <c r="N401" s="10">
        <v>133</v>
      </c>
      <c r="O401" s="52">
        <v>93</v>
      </c>
      <c r="P401" s="65">
        <v>69.9</v>
      </c>
    </row>
    <row r="402" spans="1:16" ht="12.75">
      <c r="A402" s="3" t="s">
        <v>294</v>
      </c>
      <c r="B402" s="10">
        <v>509</v>
      </c>
      <c r="C402" s="10">
        <v>459</v>
      </c>
      <c r="D402" s="38">
        <v>90.2</v>
      </c>
      <c r="E402" s="60">
        <v>9</v>
      </c>
      <c r="F402" s="38">
        <v>1.8</v>
      </c>
      <c r="G402" s="10">
        <v>618</v>
      </c>
      <c r="H402" s="7">
        <v>536</v>
      </c>
      <c r="I402" s="38">
        <v>86.7</v>
      </c>
      <c r="J402" s="7">
        <v>591</v>
      </c>
      <c r="K402" s="38">
        <v>95.6</v>
      </c>
      <c r="L402" s="7">
        <v>514</v>
      </c>
      <c r="M402" s="38">
        <v>83.2</v>
      </c>
      <c r="N402" s="10">
        <v>295</v>
      </c>
      <c r="O402" s="52">
        <v>201</v>
      </c>
      <c r="P402" s="65">
        <v>68.1</v>
      </c>
    </row>
    <row r="403" spans="1:16" ht="12.75">
      <c r="A403" s="3" t="s">
        <v>295</v>
      </c>
      <c r="B403" s="10">
        <v>333</v>
      </c>
      <c r="C403" s="10">
        <v>257</v>
      </c>
      <c r="D403" s="38">
        <v>77.2</v>
      </c>
      <c r="E403" s="60">
        <v>5</v>
      </c>
      <c r="F403" s="38">
        <v>1.5</v>
      </c>
      <c r="G403" s="10">
        <v>373</v>
      </c>
      <c r="H403" s="7">
        <v>280</v>
      </c>
      <c r="I403" s="38">
        <v>75.1</v>
      </c>
      <c r="J403" s="7">
        <v>306</v>
      </c>
      <c r="K403" s="38">
        <v>82</v>
      </c>
      <c r="L403" s="7">
        <v>277</v>
      </c>
      <c r="M403" s="38">
        <v>74.3</v>
      </c>
      <c r="N403" s="10">
        <v>171</v>
      </c>
      <c r="O403" s="52">
        <v>66</v>
      </c>
      <c r="P403" s="65">
        <v>38.6</v>
      </c>
    </row>
    <row r="404" spans="1:16" ht="12.75">
      <c r="A404" s="3" t="s">
        <v>296</v>
      </c>
      <c r="B404" s="10">
        <v>225</v>
      </c>
      <c r="C404" s="10">
        <v>206</v>
      </c>
      <c r="D404" s="38">
        <v>91.6</v>
      </c>
      <c r="E404" s="60">
        <v>5</v>
      </c>
      <c r="F404" s="38">
        <v>2.2</v>
      </c>
      <c r="G404" s="10">
        <v>281</v>
      </c>
      <c r="H404" s="7">
        <v>244</v>
      </c>
      <c r="I404" s="38">
        <v>86.8</v>
      </c>
      <c r="J404" s="7">
        <v>261</v>
      </c>
      <c r="K404" s="38">
        <v>92.9</v>
      </c>
      <c r="L404" s="7">
        <v>242</v>
      </c>
      <c r="M404" s="38">
        <v>86.1</v>
      </c>
      <c r="N404" s="10">
        <v>152</v>
      </c>
      <c r="O404" s="52">
        <v>81</v>
      </c>
      <c r="P404" s="65">
        <v>53.3</v>
      </c>
    </row>
    <row r="405" spans="1:16" ht="12.75">
      <c r="A405" s="3" t="s">
        <v>297</v>
      </c>
      <c r="B405" s="6">
        <v>414</v>
      </c>
      <c r="C405" s="17">
        <v>388</v>
      </c>
      <c r="D405" s="38">
        <v>93.7</v>
      </c>
      <c r="E405" s="60">
        <v>10</v>
      </c>
      <c r="F405" s="38">
        <v>2.4</v>
      </c>
      <c r="G405" s="10">
        <v>440</v>
      </c>
      <c r="H405" s="7">
        <v>397</v>
      </c>
      <c r="I405" s="38">
        <v>90.2</v>
      </c>
      <c r="J405" s="7">
        <v>437</v>
      </c>
      <c r="K405" s="38">
        <v>99.3</v>
      </c>
      <c r="L405" s="7">
        <v>398</v>
      </c>
      <c r="M405" s="38">
        <v>90.5</v>
      </c>
      <c r="N405" s="10">
        <v>211</v>
      </c>
      <c r="O405" s="52">
        <v>120</v>
      </c>
      <c r="P405" s="65">
        <v>56.9</v>
      </c>
    </row>
    <row r="406" spans="1:16" ht="13.5" thickBot="1">
      <c r="A406" s="14" t="s">
        <v>397</v>
      </c>
      <c r="B406" s="15">
        <f>SUM(B393:B405)</f>
        <v>3835</v>
      </c>
      <c r="C406" s="15">
        <f>SUM(C393:C405)</f>
        <v>3377</v>
      </c>
      <c r="D406" s="42">
        <f>(C406/B406)*100</f>
        <v>88.0573663624511</v>
      </c>
      <c r="E406" s="15">
        <f>SUM(E393:E405)</f>
        <v>59</v>
      </c>
      <c r="F406" s="42">
        <f>(E406/B406)*100</f>
        <v>1.5384615384615385</v>
      </c>
      <c r="G406" s="15">
        <f>SUM(G393:G405)</f>
        <v>4447</v>
      </c>
      <c r="H406" s="15">
        <f>SUM(H393:H405)</f>
        <v>3821</v>
      </c>
      <c r="I406" s="42">
        <f>(H406/G406)*100</f>
        <v>85.92309422082303</v>
      </c>
      <c r="J406" s="15">
        <f>SUM(J393:J405)</f>
        <v>4146</v>
      </c>
      <c r="K406" s="42">
        <f>(J406/G406)*100</f>
        <v>93.23139194962896</v>
      </c>
      <c r="L406" s="15">
        <f>SUM(L393:L405)</f>
        <v>3778</v>
      </c>
      <c r="M406" s="42">
        <f>(L406/G406)*100</f>
        <v>84.95615021362717</v>
      </c>
      <c r="N406" s="53">
        <f>SUM(N393:N405)</f>
        <v>2313</v>
      </c>
      <c r="O406" s="53">
        <f>SUM(O393:O405)</f>
        <v>1309</v>
      </c>
      <c r="P406" s="66">
        <f>(O406/N406)*100</f>
        <v>56.59316904453091</v>
      </c>
    </row>
    <row r="407" spans="1:243" s="30" customFormat="1" ht="25.5" customHeight="1" thickTop="1">
      <c r="A407" s="81" t="s">
        <v>396</v>
      </c>
      <c r="B407" s="92" t="s">
        <v>470</v>
      </c>
      <c r="C407" s="72" t="s">
        <v>476</v>
      </c>
      <c r="D407" s="73"/>
      <c r="E407" s="73"/>
      <c r="F407" s="74"/>
      <c r="G407" s="90" t="s">
        <v>471</v>
      </c>
      <c r="H407" s="75" t="s">
        <v>472</v>
      </c>
      <c r="I407" s="77"/>
      <c r="J407" s="75" t="s">
        <v>473</v>
      </c>
      <c r="K407" s="76"/>
      <c r="L407" s="76"/>
      <c r="M407" s="77"/>
      <c r="N407" s="88" t="s">
        <v>474</v>
      </c>
      <c r="O407" s="86" t="s">
        <v>475</v>
      </c>
      <c r="P407" s="87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  <c r="CY407" s="29"/>
      <c r="CZ407" s="29"/>
      <c r="DA407" s="29"/>
      <c r="DB407" s="29"/>
      <c r="DC407" s="29"/>
      <c r="DD407" s="29"/>
      <c r="DE407" s="29"/>
      <c r="DF407" s="29"/>
      <c r="DG407" s="29"/>
      <c r="DH407" s="29"/>
      <c r="DI407" s="29"/>
      <c r="DJ407" s="29"/>
      <c r="DK407" s="29"/>
      <c r="DL407" s="29"/>
      <c r="DM407" s="29"/>
      <c r="DN407" s="29"/>
      <c r="DO407" s="29"/>
      <c r="DP407" s="29"/>
      <c r="DQ407" s="29"/>
      <c r="DR407" s="29"/>
      <c r="DS407" s="29"/>
      <c r="DT407" s="29"/>
      <c r="DU407" s="29"/>
      <c r="DV407" s="29"/>
      <c r="DW407" s="29"/>
      <c r="DX407" s="29"/>
      <c r="DY407" s="29"/>
      <c r="DZ407" s="29"/>
      <c r="EA407" s="29"/>
      <c r="EB407" s="29"/>
      <c r="EC407" s="29"/>
      <c r="ED407" s="29"/>
      <c r="EE407" s="29"/>
      <c r="EF407" s="29"/>
      <c r="EG407" s="29"/>
      <c r="EH407" s="29"/>
      <c r="EI407" s="29"/>
      <c r="EJ407" s="29"/>
      <c r="EK407" s="29"/>
      <c r="EL407" s="29"/>
      <c r="EM407" s="29"/>
      <c r="EN407" s="29"/>
      <c r="EO407" s="29"/>
      <c r="EP407" s="29"/>
      <c r="EQ407" s="29"/>
      <c r="ER407" s="29"/>
      <c r="ES407" s="29"/>
      <c r="ET407" s="29"/>
      <c r="EU407" s="29"/>
      <c r="EV407" s="29"/>
      <c r="EW407" s="29"/>
      <c r="EX407" s="29"/>
      <c r="EY407" s="29"/>
      <c r="EZ407" s="29"/>
      <c r="FA407" s="29"/>
      <c r="FB407" s="29"/>
      <c r="FC407" s="29"/>
      <c r="FD407" s="29"/>
      <c r="FE407" s="29"/>
      <c r="FF407" s="29"/>
      <c r="FG407" s="29"/>
      <c r="FH407" s="29"/>
      <c r="FI407" s="29"/>
      <c r="FJ407" s="29"/>
      <c r="FK407" s="29"/>
      <c r="FL407" s="29"/>
      <c r="FM407" s="29"/>
      <c r="FN407" s="29"/>
      <c r="FO407" s="29"/>
      <c r="FP407" s="29"/>
      <c r="FQ407" s="29"/>
      <c r="FR407" s="29"/>
      <c r="FS407" s="29"/>
      <c r="FT407" s="29"/>
      <c r="FU407" s="29"/>
      <c r="FV407" s="29"/>
      <c r="FW407" s="29"/>
      <c r="FX407" s="29"/>
      <c r="FY407" s="29"/>
      <c r="FZ407" s="29"/>
      <c r="GA407" s="29"/>
      <c r="GB407" s="29"/>
      <c r="GC407" s="29"/>
      <c r="GD407" s="29"/>
      <c r="GE407" s="29"/>
      <c r="GF407" s="29"/>
      <c r="GG407" s="29"/>
      <c r="GH407" s="29"/>
      <c r="GI407" s="29"/>
      <c r="GJ407" s="29"/>
      <c r="GK407" s="29"/>
      <c r="GL407" s="29"/>
      <c r="GM407" s="29"/>
      <c r="GN407" s="29"/>
      <c r="GO407" s="29"/>
      <c r="GP407" s="29"/>
      <c r="GQ407" s="29"/>
      <c r="GR407" s="29"/>
      <c r="GS407" s="29"/>
      <c r="GT407" s="29"/>
      <c r="GU407" s="29"/>
      <c r="GV407" s="29"/>
      <c r="GW407" s="29"/>
      <c r="GX407" s="29"/>
      <c r="GY407" s="29"/>
      <c r="GZ407" s="29"/>
      <c r="HA407" s="29"/>
      <c r="HB407" s="29"/>
      <c r="HC407" s="29"/>
      <c r="HD407" s="29"/>
      <c r="HE407" s="29"/>
      <c r="HF407" s="29"/>
      <c r="HG407" s="29"/>
      <c r="HH407" s="29"/>
      <c r="HI407" s="29"/>
      <c r="HJ407" s="29"/>
      <c r="HK407" s="29"/>
      <c r="HL407" s="29"/>
      <c r="HM407" s="29"/>
      <c r="HN407" s="29"/>
      <c r="HO407" s="29"/>
      <c r="HP407" s="29"/>
      <c r="HQ407" s="29"/>
      <c r="HR407" s="29"/>
      <c r="HS407" s="29"/>
      <c r="HT407" s="29"/>
      <c r="HU407" s="29"/>
      <c r="HV407" s="29"/>
      <c r="HW407" s="29"/>
      <c r="HX407" s="29"/>
      <c r="HY407" s="29"/>
      <c r="HZ407" s="29"/>
      <c r="IA407" s="29"/>
      <c r="IB407" s="29"/>
      <c r="IC407" s="29"/>
      <c r="ID407" s="29"/>
      <c r="IE407" s="29"/>
      <c r="IF407" s="29"/>
      <c r="IG407" s="29"/>
      <c r="IH407" s="29"/>
      <c r="II407" s="29"/>
    </row>
    <row r="408" spans="1:16" s="31" customFormat="1" ht="25.5" customHeight="1">
      <c r="A408" s="82"/>
      <c r="B408" s="91"/>
      <c r="C408" s="56" t="s">
        <v>445</v>
      </c>
      <c r="D408" s="45" t="s">
        <v>395</v>
      </c>
      <c r="E408" s="56" t="s">
        <v>457</v>
      </c>
      <c r="F408" s="45" t="s">
        <v>395</v>
      </c>
      <c r="G408" s="91"/>
      <c r="H408" s="33" t="s">
        <v>446</v>
      </c>
      <c r="I408" s="40" t="s">
        <v>395</v>
      </c>
      <c r="J408" s="33" t="s">
        <v>447</v>
      </c>
      <c r="K408" s="40" t="s">
        <v>395</v>
      </c>
      <c r="L408" s="33" t="s">
        <v>446</v>
      </c>
      <c r="M408" s="40" t="s">
        <v>395</v>
      </c>
      <c r="N408" s="89"/>
      <c r="O408" s="51" t="s">
        <v>453</v>
      </c>
      <c r="P408" s="63" t="s">
        <v>395</v>
      </c>
    </row>
    <row r="409" spans="1:16" ht="18.75">
      <c r="A409" s="2" t="s">
        <v>440</v>
      </c>
      <c r="B409" s="2"/>
      <c r="C409" s="3"/>
      <c r="D409" s="41"/>
      <c r="E409" s="61"/>
      <c r="F409" s="41"/>
      <c r="G409" s="3"/>
      <c r="H409" s="3"/>
      <c r="I409" s="41"/>
      <c r="J409" s="3"/>
      <c r="K409" s="41"/>
      <c r="L409" s="3"/>
      <c r="M409" s="41"/>
      <c r="N409" s="32"/>
      <c r="O409" s="32"/>
      <c r="P409" s="67"/>
    </row>
    <row r="410" spans="1:16" ht="12.75" customHeight="1">
      <c r="A410" s="3" t="s">
        <v>299</v>
      </c>
      <c r="B410" s="10">
        <v>137</v>
      </c>
      <c r="C410" s="10">
        <v>121</v>
      </c>
      <c r="D410" s="38">
        <v>88.3</v>
      </c>
      <c r="E410" s="60">
        <v>2</v>
      </c>
      <c r="F410" s="38">
        <v>1.5</v>
      </c>
      <c r="G410" s="10">
        <v>181</v>
      </c>
      <c r="H410" s="7">
        <v>154</v>
      </c>
      <c r="I410" s="38">
        <v>85.1</v>
      </c>
      <c r="J410" s="7">
        <v>162</v>
      </c>
      <c r="K410" s="38">
        <v>89.5</v>
      </c>
      <c r="L410" s="7">
        <v>150</v>
      </c>
      <c r="M410" s="38">
        <v>82.9</v>
      </c>
      <c r="N410" s="10">
        <v>102</v>
      </c>
      <c r="O410" s="52">
        <v>22</v>
      </c>
      <c r="P410" s="65">
        <v>21.6</v>
      </c>
    </row>
    <row r="411" spans="1:16" ht="12.75" customHeight="1">
      <c r="A411" s="3" t="s">
        <v>300</v>
      </c>
      <c r="B411" s="10">
        <v>99</v>
      </c>
      <c r="C411" s="10">
        <v>94</v>
      </c>
      <c r="D411" s="38">
        <v>94.9</v>
      </c>
      <c r="E411" s="60">
        <v>1</v>
      </c>
      <c r="F411" s="38">
        <v>1</v>
      </c>
      <c r="G411" s="10">
        <v>126</v>
      </c>
      <c r="H411" s="7">
        <v>122</v>
      </c>
      <c r="I411" s="38">
        <v>96.8</v>
      </c>
      <c r="J411" s="7">
        <v>126</v>
      </c>
      <c r="K411" s="38">
        <v>100</v>
      </c>
      <c r="L411" s="7">
        <v>123</v>
      </c>
      <c r="M411" s="38">
        <v>97.6</v>
      </c>
      <c r="N411" s="10">
        <v>68</v>
      </c>
      <c r="O411" s="52">
        <v>50</v>
      </c>
      <c r="P411" s="65">
        <v>73.5</v>
      </c>
    </row>
    <row r="412" spans="1:16" ht="12.75" customHeight="1">
      <c r="A412" s="3" t="s">
        <v>302</v>
      </c>
      <c r="B412" s="10">
        <v>64</v>
      </c>
      <c r="C412" s="10">
        <v>54</v>
      </c>
      <c r="D412" s="38">
        <v>84.4</v>
      </c>
      <c r="E412" s="60">
        <v>2</v>
      </c>
      <c r="F412" s="38">
        <v>3.1</v>
      </c>
      <c r="G412" s="10">
        <v>59</v>
      </c>
      <c r="H412" s="7">
        <v>53</v>
      </c>
      <c r="I412" s="38">
        <v>89.8</v>
      </c>
      <c r="J412" s="7">
        <v>57</v>
      </c>
      <c r="K412" s="38">
        <v>96.6</v>
      </c>
      <c r="L412" s="7">
        <v>52</v>
      </c>
      <c r="M412" s="38">
        <v>88.1</v>
      </c>
      <c r="N412" s="10">
        <v>32</v>
      </c>
      <c r="O412" s="52">
        <v>22</v>
      </c>
      <c r="P412" s="65">
        <v>68.8</v>
      </c>
    </row>
    <row r="413" spans="1:16" ht="12.75" customHeight="1">
      <c r="A413" s="3" t="s">
        <v>304</v>
      </c>
      <c r="B413" s="10">
        <v>580</v>
      </c>
      <c r="C413" s="10">
        <v>543</v>
      </c>
      <c r="D413" s="38">
        <v>93.6</v>
      </c>
      <c r="E413" s="60">
        <v>9</v>
      </c>
      <c r="F413" s="38">
        <v>1.6</v>
      </c>
      <c r="G413" s="10">
        <v>709</v>
      </c>
      <c r="H413" s="7">
        <v>673</v>
      </c>
      <c r="I413" s="38">
        <v>94.9</v>
      </c>
      <c r="J413" s="7">
        <v>703</v>
      </c>
      <c r="K413" s="38">
        <v>99.2</v>
      </c>
      <c r="L413" s="7">
        <v>674</v>
      </c>
      <c r="M413" s="38">
        <v>95.1</v>
      </c>
      <c r="N413" s="10">
        <v>378</v>
      </c>
      <c r="O413" s="52">
        <v>226</v>
      </c>
      <c r="P413" s="65">
        <v>59.8</v>
      </c>
    </row>
    <row r="414" spans="1:16" ht="12.75" customHeight="1">
      <c r="A414" s="3" t="s">
        <v>311</v>
      </c>
      <c r="B414" s="10">
        <v>1959</v>
      </c>
      <c r="C414" s="10">
        <v>1826</v>
      </c>
      <c r="D414" s="38">
        <v>93.2</v>
      </c>
      <c r="E414" s="60">
        <v>60</v>
      </c>
      <c r="F414" s="38">
        <v>3.1</v>
      </c>
      <c r="G414" s="10">
        <v>1912</v>
      </c>
      <c r="H414" s="7">
        <v>1807</v>
      </c>
      <c r="I414" s="38">
        <v>94.5</v>
      </c>
      <c r="J414" s="7">
        <v>1884</v>
      </c>
      <c r="K414" s="38">
        <v>98.5</v>
      </c>
      <c r="L414" s="7">
        <v>1807</v>
      </c>
      <c r="M414" s="38">
        <v>94.5</v>
      </c>
      <c r="N414" s="10">
        <v>901</v>
      </c>
      <c r="O414" s="52">
        <v>547</v>
      </c>
      <c r="P414" s="65">
        <v>60.7</v>
      </c>
    </row>
    <row r="415" spans="1:16" ht="12.75" customHeight="1">
      <c r="A415" s="3" t="s">
        <v>316</v>
      </c>
      <c r="B415" s="10">
        <v>285</v>
      </c>
      <c r="C415" s="10">
        <v>271</v>
      </c>
      <c r="D415" s="38">
        <v>95.1</v>
      </c>
      <c r="E415" s="60">
        <v>6</v>
      </c>
      <c r="F415" s="38">
        <v>2.1</v>
      </c>
      <c r="G415" s="10">
        <v>353</v>
      </c>
      <c r="H415" s="7">
        <v>340</v>
      </c>
      <c r="I415" s="38">
        <v>96.3</v>
      </c>
      <c r="J415" s="7">
        <v>352</v>
      </c>
      <c r="K415" s="38">
        <v>99.7</v>
      </c>
      <c r="L415" s="7">
        <v>341</v>
      </c>
      <c r="M415" s="38">
        <v>96.6</v>
      </c>
      <c r="N415" s="10">
        <v>156</v>
      </c>
      <c r="O415" s="52">
        <v>114</v>
      </c>
      <c r="P415" s="65">
        <v>73.1</v>
      </c>
    </row>
    <row r="416" spans="1:16" ht="12.75" customHeight="1">
      <c r="A416" s="3" t="s">
        <v>319</v>
      </c>
      <c r="B416" s="10">
        <v>473</v>
      </c>
      <c r="C416" s="10">
        <v>452</v>
      </c>
      <c r="D416" s="38">
        <v>95.6</v>
      </c>
      <c r="E416" s="60">
        <v>6</v>
      </c>
      <c r="F416" s="38">
        <v>1.3</v>
      </c>
      <c r="G416" s="10">
        <v>505</v>
      </c>
      <c r="H416" s="7">
        <v>471</v>
      </c>
      <c r="I416" s="38">
        <v>93.3</v>
      </c>
      <c r="J416" s="7">
        <v>503</v>
      </c>
      <c r="K416" s="38">
        <v>99.6</v>
      </c>
      <c r="L416" s="7">
        <v>468</v>
      </c>
      <c r="M416" s="38">
        <v>92.7</v>
      </c>
      <c r="N416" s="10">
        <v>252</v>
      </c>
      <c r="O416" s="52">
        <v>178</v>
      </c>
      <c r="P416" s="65">
        <v>70.6</v>
      </c>
    </row>
    <row r="417" spans="1:16" ht="12.75" customHeight="1">
      <c r="A417" s="3" t="s">
        <v>320</v>
      </c>
      <c r="B417" s="10">
        <v>212</v>
      </c>
      <c r="C417" s="10">
        <v>202</v>
      </c>
      <c r="D417" s="38">
        <v>95.3</v>
      </c>
      <c r="E417" s="60">
        <v>6</v>
      </c>
      <c r="F417" s="38">
        <v>2.8</v>
      </c>
      <c r="G417" s="10">
        <v>250</v>
      </c>
      <c r="H417" s="7">
        <v>237</v>
      </c>
      <c r="I417" s="38">
        <v>94.8</v>
      </c>
      <c r="J417" s="7">
        <v>250</v>
      </c>
      <c r="K417" s="38">
        <v>100</v>
      </c>
      <c r="L417" s="7">
        <v>238</v>
      </c>
      <c r="M417" s="38">
        <v>95.2</v>
      </c>
      <c r="N417" s="10">
        <v>128</v>
      </c>
      <c r="O417" s="52">
        <v>85</v>
      </c>
      <c r="P417" s="65">
        <v>66.4</v>
      </c>
    </row>
    <row r="418" spans="1:16" ht="12.75" customHeight="1">
      <c r="A418" s="3" t="s">
        <v>327</v>
      </c>
      <c r="B418" s="10">
        <v>290</v>
      </c>
      <c r="C418" s="10">
        <v>279</v>
      </c>
      <c r="D418" s="38">
        <v>96.2</v>
      </c>
      <c r="E418" s="60">
        <v>3</v>
      </c>
      <c r="F418" s="38">
        <v>1</v>
      </c>
      <c r="G418" s="10">
        <v>357</v>
      </c>
      <c r="H418" s="7">
        <v>350</v>
      </c>
      <c r="I418" s="38">
        <v>98</v>
      </c>
      <c r="J418" s="7">
        <v>354</v>
      </c>
      <c r="K418" s="38">
        <v>99.2</v>
      </c>
      <c r="L418" s="7">
        <v>350</v>
      </c>
      <c r="M418" s="38">
        <v>98</v>
      </c>
      <c r="N418" s="10">
        <v>160</v>
      </c>
      <c r="O418" s="52">
        <v>117</v>
      </c>
      <c r="P418" s="65">
        <v>73.1</v>
      </c>
    </row>
    <row r="419" spans="1:16" ht="12.75" customHeight="1">
      <c r="A419" s="3" t="s">
        <v>337</v>
      </c>
      <c r="B419" s="10">
        <v>388</v>
      </c>
      <c r="C419" s="10">
        <v>372</v>
      </c>
      <c r="D419" s="38">
        <v>95.9</v>
      </c>
      <c r="E419" s="60">
        <v>3</v>
      </c>
      <c r="F419" s="38">
        <v>0.8</v>
      </c>
      <c r="G419" s="10">
        <v>488</v>
      </c>
      <c r="H419" s="7">
        <v>467</v>
      </c>
      <c r="I419" s="38">
        <v>95.7</v>
      </c>
      <c r="J419" s="7">
        <v>483</v>
      </c>
      <c r="K419" s="38">
        <v>99</v>
      </c>
      <c r="L419" s="7">
        <v>463</v>
      </c>
      <c r="M419" s="38">
        <v>94.9</v>
      </c>
      <c r="N419" s="10">
        <v>227</v>
      </c>
      <c r="O419" s="52">
        <v>173</v>
      </c>
      <c r="P419" s="65">
        <v>76.2</v>
      </c>
    </row>
    <row r="420" spans="1:16" ht="12.75" customHeight="1">
      <c r="A420" s="3" t="s">
        <v>341</v>
      </c>
      <c r="B420" s="10">
        <v>506</v>
      </c>
      <c r="C420" s="10">
        <v>465</v>
      </c>
      <c r="D420" s="38">
        <v>91.9</v>
      </c>
      <c r="E420" s="60">
        <v>19</v>
      </c>
      <c r="F420" s="38">
        <v>3.8</v>
      </c>
      <c r="G420" s="10">
        <v>667</v>
      </c>
      <c r="H420" s="7">
        <v>635</v>
      </c>
      <c r="I420" s="38">
        <v>95.2</v>
      </c>
      <c r="J420" s="7">
        <v>658</v>
      </c>
      <c r="K420" s="38">
        <v>98.7</v>
      </c>
      <c r="L420" s="7">
        <v>635</v>
      </c>
      <c r="M420" s="38">
        <v>95.2</v>
      </c>
      <c r="N420" s="10">
        <v>310</v>
      </c>
      <c r="O420" s="52">
        <v>198</v>
      </c>
      <c r="P420" s="65">
        <v>63.9</v>
      </c>
    </row>
    <row r="421" spans="1:16" ht="12.75" customHeight="1">
      <c r="A421" s="3" t="s">
        <v>344</v>
      </c>
      <c r="B421" s="10">
        <v>778</v>
      </c>
      <c r="C421" s="10">
        <v>723</v>
      </c>
      <c r="D421" s="38">
        <v>92.9</v>
      </c>
      <c r="E421" s="60">
        <v>17</v>
      </c>
      <c r="F421" s="38">
        <v>2.2</v>
      </c>
      <c r="G421" s="10">
        <v>885</v>
      </c>
      <c r="H421" s="7">
        <v>851</v>
      </c>
      <c r="I421" s="38">
        <v>96.2</v>
      </c>
      <c r="J421" s="7">
        <v>875</v>
      </c>
      <c r="K421" s="38">
        <v>98.9</v>
      </c>
      <c r="L421" s="7">
        <v>847</v>
      </c>
      <c r="M421" s="38">
        <v>95.7</v>
      </c>
      <c r="N421" s="10">
        <v>438</v>
      </c>
      <c r="O421" s="52">
        <v>295</v>
      </c>
      <c r="P421" s="65">
        <v>67.4</v>
      </c>
    </row>
    <row r="422" spans="1:16" ht="12.75" customHeight="1">
      <c r="A422" s="3" t="s">
        <v>345</v>
      </c>
      <c r="B422" s="10">
        <v>181</v>
      </c>
      <c r="C422" s="10">
        <v>175</v>
      </c>
      <c r="D422" s="38">
        <v>96.7</v>
      </c>
      <c r="E422" s="60">
        <v>1</v>
      </c>
      <c r="F422" s="38">
        <v>0.6</v>
      </c>
      <c r="G422" s="10">
        <v>229</v>
      </c>
      <c r="H422" s="7">
        <v>222</v>
      </c>
      <c r="I422" s="38">
        <v>96.9</v>
      </c>
      <c r="J422" s="7">
        <v>227</v>
      </c>
      <c r="K422" s="38">
        <v>99.1</v>
      </c>
      <c r="L422" s="7">
        <v>223</v>
      </c>
      <c r="M422" s="38">
        <v>97.4</v>
      </c>
      <c r="N422" s="10">
        <v>114</v>
      </c>
      <c r="O422" s="52">
        <v>88</v>
      </c>
      <c r="P422" s="65">
        <v>77.2</v>
      </c>
    </row>
    <row r="423" spans="1:16" ht="12.75" customHeight="1">
      <c r="A423" s="3" t="s">
        <v>352</v>
      </c>
      <c r="B423" s="10">
        <v>206</v>
      </c>
      <c r="C423" s="10">
        <v>190</v>
      </c>
      <c r="D423" s="38">
        <v>92.2</v>
      </c>
      <c r="E423" s="60">
        <v>4</v>
      </c>
      <c r="F423" s="38">
        <v>1.9</v>
      </c>
      <c r="G423" s="10">
        <v>304</v>
      </c>
      <c r="H423" s="7">
        <v>291</v>
      </c>
      <c r="I423" s="38">
        <v>95.7</v>
      </c>
      <c r="J423" s="7">
        <v>303</v>
      </c>
      <c r="K423" s="38">
        <v>99.7</v>
      </c>
      <c r="L423" s="7">
        <v>291</v>
      </c>
      <c r="M423" s="38">
        <v>95.7</v>
      </c>
      <c r="N423" s="10">
        <v>134</v>
      </c>
      <c r="O423" s="52">
        <v>91</v>
      </c>
      <c r="P423" s="65">
        <v>67.9</v>
      </c>
    </row>
    <row r="424" spans="1:16" ht="12.75" customHeight="1">
      <c r="A424" s="3" t="s">
        <v>361</v>
      </c>
      <c r="B424" s="10">
        <v>306</v>
      </c>
      <c r="C424" s="10">
        <v>250</v>
      </c>
      <c r="D424" s="38">
        <v>81.7</v>
      </c>
      <c r="E424" s="60">
        <v>6</v>
      </c>
      <c r="F424" s="38">
        <v>2</v>
      </c>
      <c r="G424" s="10">
        <v>363</v>
      </c>
      <c r="H424" s="7">
        <v>303</v>
      </c>
      <c r="I424" s="38">
        <v>83.5</v>
      </c>
      <c r="J424" s="7">
        <v>318</v>
      </c>
      <c r="K424" s="38">
        <v>87.6</v>
      </c>
      <c r="L424" s="7">
        <v>303</v>
      </c>
      <c r="M424" s="38">
        <v>83.5</v>
      </c>
      <c r="N424" s="10">
        <v>189</v>
      </c>
      <c r="O424" s="52">
        <v>76</v>
      </c>
      <c r="P424" s="65">
        <v>40.2</v>
      </c>
    </row>
    <row r="425" spans="1:16" ht="12.75" customHeight="1">
      <c r="A425" s="3" t="s">
        <v>362</v>
      </c>
      <c r="B425" s="10">
        <v>195</v>
      </c>
      <c r="C425" s="10">
        <v>183</v>
      </c>
      <c r="D425" s="38">
        <v>93.8</v>
      </c>
      <c r="E425" s="60">
        <v>0</v>
      </c>
      <c r="F425" s="38">
        <v>0</v>
      </c>
      <c r="G425" s="10">
        <v>254</v>
      </c>
      <c r="H425" s="7">
        <v>244</v>
      </c>
      <c r="I425" s="38">
        <v>96.1</v>
      </c>
      <c r="J425" s="7">
        <v>249</v>
      </c>
      <c r="K425" s="38">
        <v>98</v>
      </c>
      <c r="L425" s="7">
        <v>243</v>
      </c>
      <c r="M425" s="38">
        <v>95.7</v>
      </c>
      <c r="N425" s="10">
        <v>138</v>
      </c>
      <c r="O425" s="52">
        <v>89</v>
      </c>
      <c r="P425" s="65">
        <v>64.5</v>
      </c>
    </row>
    <row r="426" spans="1:16" ht="12.75" customHeight="1">
      <c r="A426" s="3" t="s">
        <v>363</v>
      </c>
      <c r="B426" s="10">
        <v>176</v>
      </c>
      <c r="C426" s="10">
        <v>164</v>
      </c>
      <c r="D426" s="38">
        <v>93.2</v>
      </c>
      <c r="E426" s="60">
        <v>3</v>
      </c>
      <c r="F426" s="38">
        <v>1.7</v>
      </c>
      <c r="G426" s="10">
        <v>188</v>
      </c>
      <c r="H426" s="7">
        <v>180</v>
      </c>
      <c r="I426" s="38">
        <v>95.7</v>
      </c>
      <c r="J426" s="7">
        <v>187</v>
      </c>
      <c r="K426" s="38">
        <v>99.5</v>
      </c>
      <c r="L426" s="7">
        <v>179</v>
      </c>
      <c r="M426" s="38">
        <v>95.2</v>
      </c>
      <c r="N426" s="10">
        <v>103</v>
      </c>
      <c r="O426" s="52">
        <v>53</v>
      </c>
      <c r="P426" s="65">
        <v>51.5</v>
      </c>
    </row>
    <row r="427" spans="1:16" ht="12.75" customHeight="1">
      <c r="A427" s="3" t="s">
        <v>364</v>
      </c>
      <c r="B427" s="10">
        <v>159</v>
      </c>
      <c r="C427" s="10">
        <v>146</v>
      </c>
      <c r="D427" s="38">
        <v>91.8</v>
      </c>
      <c r="E427" s="60">
        <v>0</v>
      </c>
      <c r="F427" s="38">
        <v>0</v>
      </c>
      <c r="G427" s="10">
        <v>237</v>
      </c>
      <c r="H427" s="7">
        <v>228</v>
      </c>
      <c r="I427" s="38">
        <v>96.2</v>
      </c>
      <c r="J427" s="7">
        <v>236</v>
      </c>
      <c r="K427" s="38">
        <v>99.6</v>
      </c>
      <c r="L427" s="7">
        <v>227</v>
      </c>
      <c r="M427" s="38">
        <v>95.8</v>
      </c>
      <c r="N427" s="10">
        <v>141</v>
      </c>
      <c r="O427" s="52">
        <v>111</v>
      </c>
      <c r="P427" s="65">
        <v>78.7</v>
      </c>
    </row>
    <row r="428" spans="1:16" ht="13.5" thickBot="1">
      <c r="A428" s="14" t="s">
        <v>397</v>
      </c>
      <c r="B428" s="15">
        <f>SUM(B410:B427)</f>
        <v>6994</v>
      </c>
      <c r="C428" s="15">
        <f>SUM(C410:C427)</f>
        <v>6510</v>
      </c>
      <c r="D428" s="42">
        <f>(C428/B428)*100</f>
        <v>93.07978267086074</v>
      </c>
      <c r="E428" s="15">
        <f>SUM(E410:E427)</f>
        <v>148</v>
      </c>
      <c r="F428" s="42">
        <f>(E428/B428)*100</f>
        <v>2.1160995138690306</v>
      </c>
      <c r="G428" s="15">
        <f>SUM(G410:G427)</f>
        <v>8067</v>
      </c>
      <c r="H428" s="15">
        <f>SUM(H410:H427)</f>
        <v>7628</v>
      </c>
      <c r="I428" s="42">
        <f>(H428/G428)*100</f>
        <v>94.55807611255733</v>
      </c>
      <c r="J428" s="15">
        <f>SUM(J410:J427)</f>
        <v>7927</v>
      </c>
      <c r="K428" s="42">
        <f>(J428/G428)*100</f>
        <v>98.26453452336679</v>
      </c>
      <c r="L428" s="15">
        <f>SUM(L410:L427)</f>
        <v>7614</v>
      </c>
      <c r="M428" s="42">
        <f>(L428/G428)*100</f>
        <v>94.38452956489401</v>
      </c>
      <c r="N428" s="53">
        <f>SUM(N410:N427)</f>
        <v>3971</v>
      </c>
      <c r="O428" s="53">
        <f>SUM(O410:O427)</f>
        <v>2535</v>
      </c>
      <c r="P428" s="66">
        <f>(O428/N428)*100</f>
        <v>63.83782422563586</v>
      </c>
    </row>
    <row r="429" spans="1:243" s="30" customFormat="1" ht="25.5" customHeight="1" thickTop="1">
      <c r="A429" s="81" t="s">
        <v>396</v>
      </c>
      <c r="B429" s="92" t="s">
        <v>470</v>
      </c>
      <c r="C429" s="72" t="s">
        <v>476</v>
      </c>
      <c r="D429" s="73"/>
      <c r="E429" s="73"/>
      <c r="F429" s="74"/>
      <c r="G429" s="90" t="s">
        <v>471</v>
      </c>
      <c r="H429" s="75" t="s">
        <v>472</v>
      </c>
      <c r="I429" s="77"/>
      <c r="J429" s="75" t="s">
        <v>473</v>
      </c>
      <c r="K429" s="76"/>
      <c r="L429" s="76"/>
      <c r="M429" s="77"/>
      <c r="N429" s="88" t="s">
        <v>474</v>
      </c>
      <c r="O429" s="86" t="s">
        <v>475</v>
      </c>
      <c r="P429" s="87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  <c r="DK429" s="29"/>
      <c r="DL429" s="29"/>
      <c r="DM429" s="29"/>
      <c r="DN429" s="29"/>
      <c r="DO429" s="29"/>
      <c r="DP429" s="29"/>
      <c r="DQ429" s="29"/>
      <c r="DR429" s="29"/>
      <c r="DS429" s="29"/>
      <c r="DT429" s="29"/>
      <c r="DU429" s="29"/>
      <c r="DV429" s="29"/>
      <c r="DW429" s="29"/>
      <c r="DX429" s="29"/>
      <c r="DY429" s="29"/>
      <c r="DZ429" s="29"/>
      <c r="EA429" s="29"/>
      <c r="EB429" s="29"/>
      <c r="EC429" s="29"/>
      <c r="ED429" s="29"/>
      <c r="EE429" s="29"/>
      <c r="EF429" s="29"/>
      <c r="EG429" s="29"/>
      <c r="EH429" s="29"/>
      <c r="EI429" s="29"/>
      <c r="EJ429" s="29"/>
      <c r="EK429" s="29"/>
      <c r="EL429" s="29"/>
      <c r="EM429" s="29"/>
      <c r="EN429" s="29"/>
      <c r="EO429" s="29"/>
      <c r="EP429" s="29"/>
      <c r="EQ429" s="29"/>
      <c r="ER429" s="29"/>
      <c r="ES429" s="29"/>
      <c r="ET429" s="29"/>
      <c r="EU429" s="29"/>
      <c r="EV429" s="29"/>
      <c r="EW429" s="29"/>
      <c r="EX429" s="29"/>
      <c r="EY429" s="29"/>
      <c r="EZ429" s="29"/>
      <c r="FA429" s="29"/>
      <c r="FB429" s="29"/>
      <c r="FC429" s="29"/>
      <c r="FD429" s="29"/>
      <c r="FE429" s="29"/>
      <c r="FF429" s="29"/>
      <c r="FG429" s="29"/>
      <c r="FH429" s="29"/>
      <c r="FI429" s="29"/>
      <c r="FJ429" s="29"/>
      <c r="FK429" s="29"/>
      <c r="FL429" s="29"/>
      <c r="FM429" s="29"/>
      <c r="FN429" s="29"/>
      <c r="FO429" s="29"/>
      <c r="FP429" s="29"/>
      <c r="FQ429" s="29"/>
      <c r="FR429" s="29"/>
      <c r="FS429" s="29"/>
      <c r="FT429" s="29"/>
      <c r="FU429" s="29"/>
      <c r="FV429" s="29"/>
      <c r="FW429" s="29"/>
      <c r="FX429" s="29"/>
      <c r="FY429" s="29"/>
      <c r="FZ429" s="29"/>
      <c r="GA429" s="29"/>
      <c r="GB429" s="29"/>
      <c r="GC429" s="29"/>
      <c r="GD429" s="29"/>
      <c r="GE429" s="29"/>
      <c r="GF429" s="29"/>
      <c r="GG429" s="29"/>
      <c r="GH429" s="29"/>
      <c r="GI429" s="29"/>
      <c r="GJ429" s="29"/>
      <c r="GK429" s="29"/>
      <c r="GL429" s="29"/>
      <c r="GM429" s="29"/>
      <c r="GN429" s="29"/>
      <c r="GO429" s="29"/>
      <c r="GP429" s="29"/>
      <c r="GQ429" s="29"/>
      <c r="GR429" s="29"/>
      <c r="GS429" s="29"/>
      <c r="GT429" s="29"/>
      <c r="GU429" s="29"/>
      <c r="GV429" s="29"/>
      <c r="GW429" s="29"/>
      <c r="GX429" s="29"/>
      <c r="GY429" s="29"/>
      <c r="GZ429" s="29"/>
      <c r="HA429" s="29"/>
      <c r="HB429" s="29"/>
      <c r="HC429" s="29"/>
      <c r="HD429" s="29"/>
      <c r="HE429" s="29"/>
      <c r="HF429" s="29"/>
      <c r="HG429" s="29"/>
      <c r="HH429" s="29"/>
      <c r="HI429" s="29"/>
      <c r="HJ429" s="29"/>
      <c r="HK429" s="29"/>
      <c r="HL429" s="29"/>
      <c r="HM429" s="29"/>
      <c r="HN429" s="29"/>
      <c r="HO429" s="29"/>
      <c r="HP429" s="29"/>
      <c r="HQ429" s="29"/>
      <c r="HR429" s="29"/>
      <c r="HS429" s="29"/>
      <c r="HT429" s="29"/>
      <c r="HU429" s="29"/>
      <c r="HV429" s="29"/>
      <c r="HW429" s="29"/>
      <c r="HX429" s="29"/>
      <c r="HY429" s="29"/>
      <c r="HZ429" s="29"/>
      <c r="IA429" s="29"/>
      <c r="IB429" s="29"/>
      <c r="IC429" s="29"/>
      <c r="ID429" s="29"/>
      <c r="IE429" s="29"/>
      <c r="IF429" s="29"/>
      <c r="IG429" s="29"/>
      <c r="IH429" s="29"/>
      <c r="II429" s="29"/>
    </row>
    <row r="430" spans="1:16" s="31" customFormat="1" ht="25.5" customHeight="1">
      <c r="A430" s="82"/>
      <c r="B430" s="91"/>
      <c r="C430" s="56" t="s">
        <v>445</v>
      </c>
      <c r="D430" s="45" t="s">
        <v>395</v>
      </c>
      <c r="E430" s="56" t="s">
        <v>457</v>
      </c>
      <c r="F430" s="45" t="s">
        <v>395</v>
      </c>
      <c r="G430" s="91"/>
      <c r="H430" s="33" t="s">
        <v>446</v>
      </c>
      <c r="I430" s="40" t="s">
        <v>395</v>
      </c>
      <c r="J430" s="33" t="s">
        <v>447</v>
      </c>
      <c r="K430" s="40" t="s">
        <v>395</v>
      </c>
      <c r="L430" s="33" t="s">
        <v>446</v>
      </c>
      <c r="M430" s="40" t="s">
        <v>395</v>
      </c>
      <c r="N430" s="89"/>
      <c r="O430" s="51" t="s">
        <v>453</v>
      </c>
      <c r="P430" s="63" t="s">
        <v>395</v>
      </c>
    </row>
    <row r="431" spans="1:16" ht="18.75">
      <c r="A431" s="2" t="s">
        <v>441</v>
      </c>
      <c r="B431" s="2"/>
      <c r="C431" s="3"/>
      <c r="D431" s="41"/>
      <c r="E431" s="61"/>
      <c r="F431" s="41"/>
      <c r="G431" s="3"/>
      <c r="H431" s="3"/>
      <c r="I431" s="41"/>
      <c r="J431" s="3"/>
      <c r="K431" s="41"/>
      <c r="L431" s="3"/>
      <c r="M431" s="41"/>
      <c r="N431" s="32"/>
      <c r="O431" s="32"/>
      <c r="P431" s="67"/>
    </row>
    <row r="432" spans="1:16" ht="12.75">
      <c r="A432" s="3" t="s">
        <v>305</v>
      </c>
      <c r="B432" s="10">
        <v>327</v>
      </c>
      <c r="C432" s="10">
        <v>311</v>
      </c>
      <c r="D432" s="38">
        <v>95.1</v>
      </c>
      <c r="E432" s="60">
        <v>7</v>
      </c>
      <c r="F432" s="38">
        <v>2.1</v>
      </c>
      <c r="G432" s="10">
        <v>399</v>
      </c>
      <c r="H432" s="7">
        <v>374</v>
      </c>
      <c r="I432" s="38">
        <v>93.7</v>
      </c>
      <c r="J432" s="7">
        <v>395</v>
      </c>
      <c r="K432" s="38">
        <v>99</v>
      </c>
      <c r="L432" s="7">
        <v>376</v>
      </c>
      <c r="M432" s="38">
        <v>94.2</v>
      </c>
      <c r="N432" s="10">
        <v>195</v>
      </c>
      <c r="O432" s="52">
        <v>144</v>
      </c>
      <c r="P432" s="65">
        <v>73.8</v>
      </c>
    </row>
    <row r="433" spans="1:16" ht="12.75">
      <c r="A433" s="3" t="s">
        <v>308</v>
      </c>
      <c r="B433" s="10">
        <v>133</v>
      </c>
      <c r="C433" s="10">
        <v>129</v>
      </c>
      <c r="D433" s="38">
        <v>97</v>
      </c>
      <c r="E433" s="60">
        <v>2</v>
      </c>
      <c r="F433" s="38">
        <v>1.5</v>
      </c>
      <c r="G433" s="10">
        <v>152</v>
      </c>
      <c r="H433" s="7">
        <v>147</v>
      </c>
      <c r="I433" s="38">
        <v>96.7</v>
      </c>
      <c r="J433" s="7">
        <v>152</v>
      </c>
      <c r="K433" s="38">
        <v>100</v>
      </c>
      <c r="L433" s="7">
        <v>146</v>
      </c>
      <c r="M433" s="38">
        <v>96.1</v>
      </c>
      <c r="N433" s="10">
        <v>87</v>
      </c>
      <c r="O433" s="52">
        <v>61</v>
      </c>
      <c r="P433" s="65">
        <v>70.1</v>
      </c>
    </row>
    <row r="434" spans="1:16" ht="12.75">
      <c r="A434" s="3" t="s">
        <v>309</v>
      </c>
      <c r="B434" s="10">
        <v>317</v>
      </c>
      <c r="C434" s="10">
        <v>305</v>
      </c>
      <c r="D434" s="38">
        <v>96.2</v>
      </c>
      <c r="E434" s="60">
        <v>6</v>
      </c>
      <c r="F434" s="38">
        <v>1.9</v>
      </c>
      <c r="G434" s="10">
        <v>346</v>
      </c>
      <c r="H434" s="7">
        <v>329</v>
      </c>
      <c r="I434" s="38">
        <v>95.1</v>
      </c>
      <c r="J434" s="7">
        <v>340</v>
      </c>
      <c r="K434" s="38">
        <v>98.3</v>
      </c>
      <c r="L434" s="7">
        <v>330</v>
      </c>
      <c r="M434" s="38">
        <v>95.4</v>
      </c>
      <c r="N434" s="10">
        <v>206</v>
      </c>
      <c r="O434" s="52">
        <v>152</v>
      </c>
      <c r="P434" s="65">
        <v>73.8</v>
      </c>
    </row>
    <row r="435" spans="1:16" ht="12.75">
      <c r="A435" s="3" t="s">
        <v>310</v>
      </c>
      <c r="B435" s="10">
        <v>370</v>
      </c>
      <c r="C435" s="10">
        <v>347</v>
      </c>
      <c r="D435" s="38">
        <v>93.8</v>
      </c>
      <c r="E435" s="60">
        <v>4</v>
      </c>
      <c r="F435" s="38">
        <v>1.1</v>
      </c>
      <c r="G435" s="10">
        <v>397</v>
      </c>
      <c r="H435" s="7">
        <v>365</v>
      </c>
      <c r="I435" s="38">
        <v>91.9</v>
      </c>
      <c r="J435" s="7">
        <v>392</v>
      </c>
      <c r="K435" s="38">
        <v>98.7</v>
      </c>
      <c r="L435" s="7">
        <v>366</v>
      </c>
      <c r="M435" s="38">
        <v>92.2</v>
      </c>
      <c r="N435" s="10">
        <v>163</v>
      </c>
      <c r="O435" s="52">
        <v>96</v>
      </c>
      <c r="P435" s="65">
        <v>58.9</v>
      </c>
    </row>
    <row r="436" spans="1:16" ht="12.75">
      <c r="A436" s="3" t="s">
        <v>313</v>
      </c>
      <c r="B436" s="10">
        <v>244</v>
      </c>
      <c r="C436" s="10">
        <v>233</v>
      </c>
      <c r="D436" s="38">
        <v>95.5</v>
      </c>
      <c r="E436" s="60">
        <v>8</v>
      </c>
      <c r="F436" s="38">
        <v>3.3</v>
      </c>
      <c r="G436" s="10">
        <v>296</v>
      </c>
      <c r="H436" s="7">
        <v>276</v>
      </c>
      <c r="I436" s="38">
        <v>93.2</v>
      </c>
      <c r="J436" s="7">
        <v>296</v>
      </c>
      <c r="K436" s="38">
        <v>100</v>
      </c>
      <c r="L436" s="7">
        <v>276</v>
      </c>
      <c r="M436" s="38">
        <v>93.2</v>
      </c>
      <c r="N436" s="10">
        <v>175</v>
      </c>
      <c r="O436" s="52">
        <v>104</v>
      </c>
      <c r="P436" s="65">
        <v>59.4</v>
      </c>
    </row>
    <row r="437" spans="1:16" ht="12.75">
      <c r="A437" s="3" t="s">
        <v>413</v>
      </c>
      <c r="B437" s="10">
        <v>1519</v>
      </c>
      <c r="C437" s="10">
        <v>1449</v>
      </c>
      <c r="D437" s="38">
        <v>95.4</v>
      </c>
      <c r="E437" s="60">
        <v>17</v>
      </c>
      <c r="F437" s="38">
        <v>1.1</v>
      </c>
      <c r="G437" s="10">
        <v>1525</v>
      </c>
      <c r="H437" s="7">
        <v>1404</v>
      </c>
      <c r="I437" s="38">
        <v>92.1</v>
      </c>
      <c r="J437" s="7">
        <v>1505</v>
      </c>
      <c r="K437" s="38">
        <v>98.7</v>
      </c>
      <c r="L437" s="7">
        <v>1400</v>
      </c>
      <c r="M437" s="38">
        <v>91.8</v>
      </c>
      <c r="N437" s="10">
        <v>723</v>
      </c>
      <c r="O437" s="52">
        <v>405</v>
      </c>
      <c r="P437" s="65">
        <v>56</v>
      </c>
    </row>
    <row r="438" spans="1:16" ht="12.75">
      <c r="A438" s="3" t="s">
        <v>315</v>
      </c>
      <c r="B438" s="10">
        <v>259</v>
      </c>
      <c r="C438" s="10">
        <v>253</v>
      </c>
      <c r="D438" s="38">
        <v>97.7</v>
      </c>
      <c r="E438" s="60">
        <v>2</v>
      </c>
      <c r="F438" s="38">
        <v>0.8</v>
      </c>
      <c r="G438" s="10">
        <v>362</v>
      </c>
      <c r="H438" s="7">
        <v>348</v>
      </c>
      <c r="I438" s="38">
        <v>96.1</v>
      </c>
      <c r="J438" s="7">
        <v>360</v>
      </c>
      <c r="K438" s="38">
        <v>99.4</v>
      </c>
      <c r="L438" s="7">
        <v>350</v>
      </c>
      <c r="M438" s="38">
        <v>96.7</v>
      </c>
      <c r="N438" s="10">
        <v>160</v>
      </c>
      <c r="O438" s="52">
        <v>118</v>
      </c>
      <c r="P438" s="65">
        <v>73.8</v>
      </c>
    </row>
    <row r="439" spans="1:16" ht="12.75">
      <c r="A439" s="3" t="s">
        <v>323</v>
      </c>
      <c r="B439" s="10">
        <v>302</v>
      </c>
      <c r="C439" s="10">
        <v>289</v>
      </c>
      <c r="D439" s="38">
        <v>95.7</v>
      </c>
      <c r="E439" s="60">
        <v>4</v>
      </c>
      <c r="F439" s="38">
        <v>1.3</v>
      </c>
      <c r="G439" s="10">
        <v>316</v>
      </c>
      <c r="H439" s="7">
        <v>300</v>
      </c>
      <c r="I439" s="38">
        <v>94.9</v>
      </c>
      <c r="J439" s="7">
        <v>312</v>
      </c>
      <c r="K439" s="38">
        <v>98.7</v>
      </c>
      <c r="L439" s="7">
        <v>300</v>
      </c>
      <c r="M439" s="38">
        <v>94.9</v>
      </c>
      <c r="N439" s="10">
        <v>154</v>
      </c>
      <c r="O439" s="52">
        <v>118</v>
      </c>
      <c r="P439" s="65">
        <v>76.6</v>
      </c>
    </row>
    <row r="440" spans="1:16" ht="12.75">
      <c r="A440" s="3" t="s">
        <v>324</v>
      </c>
      <c r="B440" s="10">
        <v>251</v>
      </c>
      <c r="C440" s="10">
        <v>236</v>
      </c>
      <c r="D440" s="38">
        <v>94</v>
      </c>
      <c r="E440" s="60">
        <v>5</v>
      </c>
      <c r="F440" s="38">
        <v>2</v>
      </c>
      <c r="G440" s="10">
        <v>261</v>
      </c>
      <c r="H440" s="7">
        <v>251</v>
      </c>
      <c r="I440" s="38">
        <v>96.2</v>
      </c>
      <c r="J440" s="7">
        <v>261</v>
      </c>
      <c r="K440" s="38">
        <v>100</v>
      </c>
      <c r="L440" s="7">
        <v>252</v>
      </c>
      <c r="M440" s="38">
        <v>96.6</v>
      </c>
      <c r="N440" s="10">
        <v>128</v>
      </c>
      <c r="O440" s="52">
        <v>88</v>
      </c>
      <c r="P440" s="65">
        <v>68.8</v>
      </c>
    </row>
    <row r="441" spans="1:16" ht="12.75">
      <c r="A441" s="3" t="s">
        <v>325</v>
      </c>
      <c r="B441" s="10">
        <v>110</v>
      </c>
      <c r="C441" s="10">
        <v>105</v>
      </c>
      <c r="D441" s="38">
        <v>95.5</v>
      </c>
      <c r="E441" s="60">
        <v>3</v>
      </c>
      <c r="F441" s="38">
        <v>2.7</v>
      </c>
      <c r="G441" s="10">
        <v>143</v>
      </c>
      <c r="H441" s="7">
        <v>130</v>
      </c>
      <c r="I441" s="38">
        <v>90.9</v>
      </c>
      <c r="J441" s="7">
        <v>135</v>
      </c>
      <c r="K441" s="38">
        <v>94.4</v>
      </c>
      <c r="L441" s="7">
        <v>130</v>
      </c>
      <c r="M441" s="38">
        <v>90.9</v>
      </c>
      <c r="N441" s="10">
        <v>67</v>
      </c>
      <c r="O441" s="52">
        <v>39</v>
      </c>
      <c r="P441" s="65">
        <v>58.2</v>
      </c>
    </row>
    <row r="442" spans="1:16" ht="12.75">
      <c r="A442" s="3" t="s">
        <v>326</v>
      </c>
      <c r="B442" s="10">
        <v>125</v>
      </c>
      <c r="C442" s="10">
        <v>119</v>
      </c>
      <c r="D442" s="38">
        <v>95.2</v>
      </c>
      <c r="E442" s="60">
        <v>2</v>
      </c>
      <c r="F442" s="38">
        <v>1.6</v>
      </c>
      <c r="G442" s="10">
        <v>171</v>
      </c>
      <c r="H442" s="7">
        <v>167</v>
      </c>
      <c r="I442" s="38">
        <v>97.7</v>
      </c>
      <c r="J442" s="7">
        <v>169</v>
      </c>
      <c r="K442" s="38">
        <v>98.8</v>
      </c>
      <c r="L442" s="7">
        <v>167</v>
      </c>
      <c r="M442" s="38">
        <v>97.7</v>
      </c>
      <c r="N442" s="10">
        <v>81</v>
      </c>
      <c r="O442" s="52">
        <v>47</v>
      </c>
      <c r="P442" s="65">
        <v>58</v>
      </c>
    </row>
    <row r="443" spans="1:16" ht="12.75">
      <c r="A443" s="3" t="s">
        <v>330</v>
      </c>
      <c r="B443" s="10">
        <v>485</v>
      </c>
      <c r="C443" s="10">
        <v>465</v>
      </c>
      <c r="D443" s="38">
        <v>95.9</v>
      </c>
      <c r="E443" s="60">
        <v>11</v>
      </c>
      <c r="F443" s="38">
        <v>2.3</v>
      </c>
      <c r="G443" s="10">
        <v>530</v>
      </c>
      <c r="H443" s="7">
        <v>501</v>
      </c>
      <c r="I443" s="38">
        <v>94.5</v>
      </c>
      <c r="J443" s="7">
        <v>525</v>
      </c>
      <c r="K443" s="38">
        <v>99.1</v>
      </c>
      <c r="L443" s="7">
        <v>503</v>
      </c>
      <c r="M443" s="38">
        <v>94.9</v>
      </c>
      <c r="N443" s="10">
        <v>282</v>
      </c>
      <c r="O443" s="52">
        <v>190</v>
      </c>
      <c r="P443" s="65">
        <v>67.4</v>
      </c>
    </row>
    <row r="444" spans="1:16" ht="12.75">
      <c r="A444" s="3" t="s">
        <v>331</v>
      </c>
      <c r="B444" s="10">
        <v>159</v>
      </c>
      <c r="C444" s="10">
        <v>151</v>
      </c>
      <c r="D444" s="38">
        <v>95</v>
      </c>
      <c r="E444" s="60">
        <v>4</v>
      </c>
      <c r="F444" s="38">
        <v>2.5</v>
      </c>
      <c r="G444" s="10">
        <v>194</v>
      </c>
      <c r="H444" s="7">
        <v>190</v>
      </c>
      <c r="I444" s="38">
        <v>97.9</v>
      </c>
      <c r="J444" s="7">
        <v>192</v>
      </c>
      <c r="K444" s="38">
        <v>99</v>
      </c>
      <c r="L444" s="7">
        <v>189</v>
      </c>
      <c r="M444" s="38">
        <v>97.4</v>
      </c>
      <c r="N444" s="10">
        <v>97</v>
      </c>
      <c r="O444" s="52">
        <v>68</v>
      </c>
      <c r="P444" s="65">
        <v>70.1</v>
      </c>
    </row>
    <row r="445" spans="1:16" ht="12.75">
      <c r="A445" s="3" t="s">
        <v>333</v>
      </c>
      <c r="B445" s="10">
        <v>145</v>
      </c>
      <c r="C445" s="10">
        <v>136</v>
      </c>
      <c r="D445" s="38">
        <v>93.8</v>
      </c>
      <c r="E445" s="60">
        <v>3</v>
      </c>
      <c r="F445" s="38">
        <v>2.1</v>
      </c>
      <c r="G445" s="10">
        <v>192</v>
      </c>
      <c r="H445" s="7">
        <v>178</v>
      </c>
      <c r="I445" s="38">
        <v>92.7</v>
      </c>
      <c r="J445" s="7">
        <v>187</v>
      </c>
      <c r="K445" s="38">
        <v>97.4</v>
      </c>
      <c r="L445" s="7">
        <v>176</v>
      </c>
      <c r="M445" s="38">
        <v>91.7</v>
      </c>
      <c r="N445" s="10">
        <v>111</v>
      </c>
      <c r="O445" s="52">
        <v>81</v>
      </c>
      <c r="P445" s="65">
        <v>73</v>
      </c>
    </row>
    <row r="446" spans="1:16" ht="12.75">
      <c r="A446" s="3" t="s">
        <v>334</v>
      </c>
      <c r="B446" s="10">
        <v>231</v>
      </c>
      <c r="C446" s="10">
        <v>224</v>
      </c>
      <c r="D446" s="38">
        <v>97</v>
      </c>
      <c r="E446" s="60">
        <v>3</v>
      </c>
      <c r="F446" s="38">
        <v>1.3</v>
      </c>
      <c r="G446" s="10">
        <v>280</v>
      </c>
      <c r="H446" s="7">
        <v>267</v>
      </c>
      <c r="I446" s="38">
        <v>95.4</v>
      </c>
      <c r="J446" s="7">
        <v>278</v>
      </c>
      <c r="K446" s="38">
        <v>99.3</v>
      </c>
      <c r="L446" s="7">
        <v>267</v>
      </c>
      <c r="M446" s="38">
        <v>95.4</v>
      </c>
      <c r="N446" s="10">
        <v>135</v>
      </c>
      <c r="O446" s="52">
        <v>80</v>
      </c>
      <c r="P446" s="65">
        <v>59.3</v>
      </c>
    </row>
    <row r="447" spans="1:16" ht="12.75">
      <c r="A447" s="3" t="s">
        <v>335</v>
      </c>
      <c r="B447" s="10">
        <v>121</v>
      </c>
      <c r="C447" s="10">
        <v>115</v>
      </c>
      <c r="D447" s="38">
        <v>95</v>
      </c>
      <c r="E447" s="60">
        <v>4</v>
      </c>
      <c r="F447" s="38">
        <v>3.3</v>
      </c>
      <c r="G447" s="10">
        <v>147</v>
      </c>
      <c r="H447" s="7">
        <v>141</v>
      </c>
      <c r="I447" s="38">
        <v>95.9</v>
      </c>
      <c r="J447" s="7">
        <v>146</v>
      </c>
      <c r="K447" s="38">
        <v>99.3</v>
      </c>
      <c r="L447" s="7">
        <v>142</v>
      </c>
      <c r="M447" s="38">
        <v>96.6</v>
      </c>
      <c r="N447" s="10">
        <v>89</v>
      </c>
      <c r="O447" s="52">
        <v>72</v>
      </c>
      <c r="P447" s="65">
        <v>80.9</v>
      </c>
    </row>
    <row r="448" spans="1:16" ht="12.75">
      <c r="A448" s="3" t="s">
        <v>336</v>
      </c>
      <c r="B448" s="10">
        <v>126</v>
      </c>
      <c r="C448" s="10">
        <v>123</v>
      </c>
      <c r="D448" s="38">
        <v>97.6</v>
      </c>
      <c r="E448" s="60">
        <v>1</v>
      </c>
      <c r="F448" s="38">
        <v>0.8</v>
      </c>
      <c r="G448" s="10">
        <v>139</v>
      </c>
      <c r="H448" s="7">
        <v>133</v>
      </c>
      <c r="I448" s="38">
        <v>95.7</v>
      </c>
      <c r="J448" s="7">
        <v>139</v>
      </c>
      <c r="K448" s="38">
        <v>100</v>
      </c>
      <c r="L448" s="7">
        <v>132</v>
      </c>
      <c r="M448" s="38">
        <v>95</v>
      </c>
      <c r="N448" s="10">
        <v>64</v>
      </c>
      <c r="O448" s="52">
        <v>33</v>
      </c>
      <c r="P448" s="65">
        <v>51.6</v>
      </c>
    </row>
    <row r="449" spans="1:16" ht="12.75">
      <c r="A449" s="3" t="s">
        <v>340</v>
      </c>
      <c r="B449" s="10">
        <v>247</v>
      </c>
      <c r="C449" s="10">
        <v>231</v>
      </c>
      <c r="D449" s="38">
        <v>93.5</v>
      </c>
      <c r="E449" s="60">
        <v>7</v>
      </c>
      <c r="F449" s="38">
        <v>2.8</v>
      </c>
      <c r="G449" s="10">
        <v>305</v>
      </c>
      <c r="H449" s="7">
        <v>289</v>
      </c>
      <c r="I449" s="38">
        <v>94.8</v>
      </c>
      <c r="J449" s="7">
        <v>302</v>
      </c>
      <c r="K449" s="38">
        <v>99</v>
      </c>
      <c r="L449" s="7">
        <v>290</v>
      </c>
      <c r="M449" s="38">
        <v>95.1</v>
      </c>
      <c r="N449" s="10">
        <v>152</v>
      </c>
      <c r="O449" s="52">
        <v>100</v>
      </c>
      <c r="P449" s="65">
        <v>65.8</v>
      </c>
    </row>
    <row r="450" spans="1:16" ht="12.75">
      <c r="A450" s="3" t="s">
        <v>342</v>
      </c>
      <c r="B450" s="10">
        <v>861</v>
      </c>
      <c r="C450" s="10">
        <v>804</v>
      </c>
      <c r="D450" s="38">
        <v>93.4</v>
      </c>
      <c r="E450" s="60">
        <v>19</v>
      </c>
      <c r="F450" s="38">
        <v>2.2</v>
      </c>
      <c r="G450" s="10">
        <v>1066</v>
      </c>
      <c r="H450" s="7">
        <v>989</v>
      </c>
      <c r="I450" s="38">
        <v>92.8</v>
      </c>
      <c r="J450" s="7">
        <v>1056</v>
      </c>
      <c r="K450" s="38">
        <v>99.1</v>
      </c>
      <c r="L450" s="7">
        <v>990</v>
      </c>
      <c r="M450" s="38">
        <v>92.9</v>
      </c>
      <c r="N450" s="10">
        <v>559</v>
      </c>
      <c r="O450" s="52">
        <v>347</v>
      </c>
      <c r="P450" s="65">
        <v>62.1</v>
      </c>
    </row>
    <row r="451" spans="1:16" ht="12.75">
      <c r="A451" s="3" t="s">
        <v>346</v>
      </c>
      <c r="B451" s="10">
        <v>230</v>
      </c>
      <c r="C451" s="10">
        <v>224</v>
      </c>
      <c r="D451" s="38">
        <v>97.4</v>
      </c>
      <c r="E451" s="60">
        <v>4</v>
      </c>
      <c r="F451" s="38">
        <v>1.7</v>
      </c>
      <c r="G451" s="10">
        <v>298</v>
      </c>
      <c r="H451" s="7">
        <v>287</v>
      </c>
      <c r="I451" s="38">
        <v>96.3</v>
      </c>
      <c r="J451" s="7">
        <v>298</v>
      </c>
      <c r="K451" s="38">
        <v>100</v>
      </c>
      <c r="L451" s="7">
        <v>284</v>
      </c>
      <c r="M451" s="38">
        <v>95.3</v>
      </c>
      <c r="N451" s="10">
        <v>140</v>
      </c>
      <c r="O451" s="52">
        <v>98</v>
      </c>
      <c r="P451" s="65">
        <v>70</v>
      </c>
    </row>
    <row r="452" spans="1:16" ht="12.75">
      <c r="A452" s="3" t="s">
        <v>347</v>
      </c>
      <c r="B452" s="10">
        <v>131</v>
      </c>
      <c r="C452" s="10">
        <v>129</v>
      </c>
      <c r="D452" s="38">
        <v>98.5</v>
      </c>
      <c r="E452" s="60">
        <v>0</v>
      </c>
      <c r="F452" s="38">
        <v>0</v>
      </c>
      <c r="G452" s="10">
        <v>165</v>
      </c>
      <c r="H452" s="7">
        <v>153</v>
      </c>
      <c r="I452" s="38">
        <v>92.7</v>
      </c>
      <c r="J452" s="7">
        <v>164</v>
      </c>
      <c r="K452" s="38">
        <v>99.4</v>
      </c>
      <c r="L452" s="7">
        <v>155</v>
      </c>
      <c r="M452" s="38">
        <v>93.9</v>
      </c>
      <c r="N452" s="10">
        <v>90</v>
      </c>
      <c r="O452" s="52">
        <v>69</v>
      </c>
      <c r="P452" s="65">
        <v>76.7</v>
      </c>
    </row>
    <row r="453" spans="1:16" ht="12.75">
      <c r="A453" s="3" t="s">
        <v>348</v>
      </c>
      <c r="B453" s="10">
        <v>319</v>
      </c>
      <c r="C453" s="10">
        <v>310</v>
      </c>
      <c r="D453" s="38">
        <v>97.2</v>
      </c>
      <c r="E453" s="60">
        <v>5</v>
      </c>
      <c r="F453" s="38">
        <v>1.6</v>
      </c>
      <c r="G453" s="10">
        <v>408</v>
      </c>
      <c r="H453" s="7">
        <v>393</v>
      </c>
      <c r="I453" s="38">
        <v>96.3</v>
      </c>
      <c r="J453" s="7">
        <v>405</v>
      </c>
      <c r="K453" s="38">
        <v>99.3</v>
      </c>
      <c r="L453" s="7">
        <v>392</v>
      </c>
      <c r="M453" s="38">
        <v>96.1</v>
      </c>
      <c r="N453" s="10">
        <v>186</v>
      </c>
      <c r="O453" s="52">
        <v>130</v>
      </c>
      <c r="P453" s="65">
        <v>69.9</v>
      </c>
    </row>
    <row r="454" spans="1:16" ht="12.75">
      <c r="A454" s="3" t="s">
        <v>349</v>
      </c>
      <c r="B454" s="10">
        <v>173</v>
      </c>
      <c r="C454" s="10">
        <v>169</v>
      </c>
      <c r="D454" s="38">
        <v>97.7</v>
      </c>
      <c r="E454" s="60">
        <v>1</v>
      </c>
      <c r="F454" s="38">
        <v>0.6</v>
      </c>
      <c r="G454" s="10">
        <v>226</v>
      </c>
      <c r="H454" s="7">
        <v>216</v>
      </c>
      <c r="I454" s="38">
        <v>95.6</v>
      </c>
      <c r="J454" s="7">
        <v>225</v>
      </c>
      <c r="K454" s="38">
        <v>99.6</v>
      </c>
      <c r="L454" s="7">
        <v>217</v>
      </c>
      <c r="M454" s="38">
        <v>96</v>
      </c>
      <c r="N454" s="10">
        <v>118</v>
      </c>
      <c r="O454" s="52">
        <v>81</v>
      </c>
      <c r="P454" s="65">
        <v>68.6</v>
      </c>
    </row>
    <row r="455" spans="1:16" ht="12.75">
      <c r="A455" s="3" t="s">
        <v>353</v>
      </c>
      <c r="B455" s="10">
        <v>2132</v>
      </c>
      <c r="C455" s="10">
        <v>2011</v>
      </c>
      <c r="D455" s="38">
        <v>94.3</v>
      </c>
      <c r="E455" s="60">
        <v>37</v>
      </c>
      <c r="F455" s="38">
        <v>1.7</v>
      </c>
      <c r="G455" s="10">
        <v>2167</v>
      </c>
      <c r="H455" s="7">
        <v>2002</v>
      </c>
      <c r="I455" s="38">
        <v>92.4</v>
      </c>
      <c r="J455" s="7">
        <v>2142</v>
      </c>
      <c r="K455" s="38">
        <v>98.8</v>
      </c>
      <c r="L455" s="7">
        <v>1993</v>
      </c>
      <c r="M455" s="38">
        <v>92</v>
      </c>
      <c r="N455" s="10">
        <v>1109</v>
      </c>
      <c r="O455" s="52">
        <v>659</v>
      </c>
      <c r="P455" s="65">
        <v>59.4</v>
      </c>
    </row>
    <row r="456" spans="1:16" ht="12.75">
      <c r="A456" s="3" t="s">
        <v>354</v>
      </c>
      <c r="B456" s="10">
        <v>476</v>
      </c>
      <c r="C456" s="10">
        <v>450</v>
      </c>
      <c r="D456" s="38">
        <v>94.5</v>
      </c>
      <c r="E456" s="60">
        <v>10</v>
      </c>
      <c r="F456" s="38">
        <v>2.1</v>
      </c>
      <c r="G456" s="10">
        <v>523</v>
      </c>
      <c r="H456" s="7">
        <v>479</v>
      </c>
      <c r="I456" s="38">
        <v>91.6</v>
      </c>
      <c r="J456" s="7">
        <v>518</v>
      </c>
      <c r="K456" s="38">
        <v>99</v>
      </c>
      <c r="L456" s="7">
        <v>479</v>
      </c>
      <c r="M456" s="38">
        <v>91.6</v>
      </c>
      <c r="N456" s="10">
        <v>256</v>
      </c>
      <c r="O456" s="52">
        <v>179</v>
      </c>
      <c r="P456" s="65">
        <v>69.9</v>
      </c>
    </row>
    <row r="457" spans="1:16" ht="12.75">
      <c r="A457" s="3" t="s">
        <v>356</v>
      </c>
      <c r="B457" s="10">
        <v>374</v>
      </c>
      <c r="C457" s="10">
        <v>358</v>
      </c>
      <c r="D457" s="38">
        <v>95.7</v>
      </c>
      <c r="E457" s="60">
        <v>4</v>
      </c>
      <c r="F457" s="38">
        <v>1.1</v>
      </c>
      <c r="G457" s="10">
        <v>500</v>
      </c>
      <c r="H457" s="7">
        <v>473</v>
      </c>
      <c r="I457" s="38">
        <v>94.6</v>
      </c>
      <c r="J457" s="7">
        <v>494</v>
      </c>
      <c r="K457" s="38">
        <v>98.8</v>
      </c>
      <c r="L457" s="7">
        <v>472</v>
      </c>
      <c r="M457" s="38">
        <v>94.4</v>
      </c>
      <c r="N457" s="10">
        <v>243</v>
      </c>
      <c r="O457" s="52">
        <v>173</v>
      </c>
      <c r="P457" s="65">
        <v>71.2</v>
      </c>
    </row>
    <row r="458" spans="1:16" ht="12.75">
      <c r="A458" s="3" t="s">
        <v>358</v>
      </c>
      <c r="B458" s="10">
        <v>307</v>
      </c>
      <c r="C458" s="10">
        <v>289</v>
      </c>
      <c r="D458" s="38">
        <v>94.1</v>
      </c>
      <c r="E458" s="60">
        <v>9</v>
      </c>
      <c r="F458" s="38">
        <v>2.9</v>
      </c>
      <c r="G458" s="10">
        <v>328</v>
      </c>
      <c r="H458" s="7">
        <v>314</v>
      </c>
      <c r="I458" s="38">
        <v>95.7</v>
      </c>
      <c r="J458" s="7">
        <v>326</v>
      </c>
      <c r="K458" s="38">
        <v>99.4</v>
      </c>
      <c r="L458" s="7">
        <v>315</v>
      </c>
      <c r="M458" s="38">
        <v>96</v>
      </c>
      <c r="N458" s="10">
        <v>160</v>
      </c>
      <c r="O458" s="52">
        <v>109</v>
      </c>
      <c r="P458" s="65">
        <v>68.1</v>
      </c>
    </row>
    <row r="459" spans="1:16" ht="12.75">
      <c r="A459" s="3" t="s">
        <v>360</v>
      </c>
      <c r="B459" s="10">
        <v>480</v>
      </c>
      <c r="C459" s="10">
        <v>448</v>
      </c>
      <c r="D459" s="38">
        <v>93.3</v>
      </c>
      <c r="E459" s="60">
        <v>7</v>
      </c>
      <c r="F459" s="38">
        <v>1.5</v>
      </c>
      <c r="G459" s="10">
        <v>531</v>
      </c>
      <c r="H459" s="7">
        <v>491</v>
      </c>
      <c r="I459" s="38">
        <v>92.5</v>
      </c>
      <c r="J459" s="7">
        <v>519</v>
      </c>
      <c r="K459" s="38">
        <v>97.7</v>
      </c>
      <c r="L459" s="7">
        <v>493</v>
      </c>
      <c r="M459" s="38">
        <v>92.8</v>
      </c>
      <c r="N459" s="10">
        <v>280</v>
      </c>
      <c r="O459" s="52">
        <v>170</v>
      </c>
      <c r="P459" s="65">
        <v>60.7</v>
      </c>
    </row>
    <row r="460" spans="1:16" ht="13.5" thickBot="1">
      <c r="A460" s="14" t="s">
        <v>397</v>
      </c>
      <c r="B460" s="15">
        <f>SUM(B432:B459)</f>
        <v>10954</v>
      </c>
      <c r="C460" s="15">
        <f>SUM(C432:C459)</f>
        <v>10413</v>
      </c>
      <c r="D460" s="42">
        <f>(C460/B460)*100</f>
        <v>95.0611648712799</v>
      </c>
      <c r="E460" s="15">
        <f>SUM(E432:E459)</f>
        <v>189</v>
      </c>
      <c r="F460" s="42">
        <f>(E460/B460)*100</f>
        <v>1.7253971152090561</v>
      </c>
      <c r="G460" s="15">
        <f>SUM(G432:G459)</f>
        <v>12367</v>
      </c>
      <c r="H460" s="15">
        <f>SUM(H432:H459)</f>
        <v>11587</v>
      </c>
      <c r="I460" s="42">
        <f>(H460/G460)*100</f>
        <v>93.69289237486859</v>
      </c>
      <c r="J460" s="15">
        <f>SUM(J432:J459)</f>
        <v>12233</v>
      </c>
      <c r="K460" s="42">
        <f>(J460/G460)*100</f>
        <v>98.91647125414408</v>
      </c>
      <c r="L460" s="15">
        <f>SUM(L432:L459)</f>
        <v>11582</v>
      </c>
      <c r="M460" s="42">
        <f>(L460/G460)*100</f>
        <v>93.65246219778443</v>
      </c>
      <c r="N460" s="53">
        <f>SUM(N432:N459)</f>
        <v>6210</v>
      </c>
      <c r="O460" s="53">
        <f>SUM(O432:O459)</f>
        <v>4011</v>
      </c>
      <c r="P460" s="66">
        <f>(O460/N460)*100</f>
        <v>64.58937198067632</v>
      </c>
    </row>
    <row r="461" spans="1:243" s="30" customFormat="1" ht="25.5" customHeight="1" thickTop="1">
      <c r="A461" s="81" t="s">
        <v>396</v>
      </c>
      <c r="B461" s="92" t="s">
        <v>470</v>
      </c>
      <c r="C461" s="72" t="s">
        <v>476</v>
      </c>
      <c r="D461" s="73"/>
      <c r="E461" s="73"/>
      <c r="F461" s="74"/>
      <c r="G461" s="90" t="s">
        <v>471</v>
      </c>
      <c r="H461" s="75" t="s">
        <v>472</v>
      </c>
      <c r="I461" s="77"/>
      <c r="J461" s="75" t="s">
        <v>473</v>
      </c>
      <c r="K461" s="76"/>
      <c r="L461" s="76"/>
      <c r="M461" s="77"/>
      <c r="N461" s="88" t="s">
        <v>474</v>
      </c>
      <c r="O461" s="86" t="s">
        <v>475</v>
      </c>
      <c r="P461" s="87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  <c r="CI461" s="29"/>
      <c r="CJ461" s="29"/>
      <c r="CK461" s="29"/>
      <c r="CL461" s="29"/>
      <c r="CM461" s="29"/>
      <c r="CN461" s="29"/>
      <c r="CO461" s="29"/>
      <c r="CP461" s="29"/>
      <c r="CQ461" s="29"/>
      <c r="CR461" s="29"/>
      <c r="CS461" s="29"/>
      <c r="CT461" s="29"/>
      <c r="CU461" s="29"/>
      <c r="CV461" s="29"/>
      <c r="CW461" s="29"/>
      <c r="CX461" s="29"/>
      <c r="CY461" s="29"/>
      <c r="CZ461" s="29"/>
      <c r="DA461" s="29"/>
      <c r="DB461" s="29"/>
      <c r="DC461" s="29"/>
      <c r="DD461" s="29"/>
      <c r="DE461" s="29"/>
      <c r="DF461" s="29"/>
      <c r="DG461" s="29"/>
      <c r="DH461" s="29"/>
      <c r="DI461" s="29"/>
      <c r="DJ461" s="29"/>
      <c r="DK461" s="29"/>
      <c r="DL461" s="29"/>
      <c r="DM461" s="29"/>
      <c r="DN461" s="29"/>
      <c r="DO461" s="29"/>
      <c r="DP461" s="29"/>
      <c r="DQ461" s="29"/>
      <c r="DR461" s="29"/>
      <c r="DS461" s="29"/>
      <c r="DT461" s="29"/>
      <c r="DU461" s="29"/>
      <c r="DV461" s="29"/>
      <c r="DW461" s="29"/>
      <c r="DX461" s="29"/>
      <c r="DY461" s="29"/>
      <c r="DZ461" s="29"/>
      <c r="EA461" s="29"/>
      <c r="EB461" s="29"/>
      <c r="EC461" s="29"/>
      <c r="ED461" s="29"/>
      <c r="EE461" s="29"/>
      <c r="EF461" s="29"/>
      <c r="EG461" s="29"/>
      <c r="EH461" s="29"/>
      <c r="EI461" s="29"/>
      <c r="EJ461" s="29"/>
      <c r="EK461" s="29"/>
      <c r="EL461" s="29"/>
      <c r="EM461" s="29"/>
      <c r="EN461" s="29"/>
      <c r="EO461" s="29"/>
      <c r="EP461" s="29"/>
      <c r="EQ461" s="29"/>
      <c r="ER461" s="29"/>
      <c r="ES461" s="29"/>
      <c r="ET461" s="29"/>
      <c r="EU461" s="29"/>
      <c r="EV461" s="29"/>
      <c r="EW461" s="29"/>
      <c r="EX461" s="29"/>
      <c r="EY461" s="29"/>
      <c r="EZ461" s="29"/>
      <c r="FA461" s="29"/>
      <c r="FB461" s="29"/>
      <c r="FC461" s="29"/>
      <c r="FD461" s="29"/>
      <c r="FE461" s="29"/>
      <c r="FF461" s="29"/>
      <c r="FG461" s="29"/>
      <c r="FH461" s="29"/>
      <c r="FI461" s="29"/>
      <c r="FJ461" s="29"/>
      <c r="FK461" s="29"/>
      <c r="FL461" s="29"/>
      <c r="FM461" s="29"/>
      <c r="FN461" s="29"/>
      <c r="FO461" s="29"/>
      <c r="FP461" s="29"/>
      <c r="FQ461" s="29"/>
      <c r="FR461" s="29"/>
      <c r="FS461" s="29"/>
      <c r="FT461" s="29"/>
      <c r="FU461" s="29"/>
      <c r="FV461" s="29"/>
      <c r="FW461" s="29"/>
      <c r="FX461" s="29"/>
      <c r="FY461" s="29"/>
      <c r="FZ461" s="29"/>
      <c r="GA461" s="29"/>
      <c r="GB461" s="29"/>
      <c r="GC461" s="29"/>
      <c r="GD461" s="29"/>
      <c r="GE461" s="29"/>
      <c r="GF461" s="29"/>
      <c r="GG461" s="29"/>
      <c r="GH461" s="29"/>
      <c r="GI461" s="29"/>
      <c r="GJ461" s="29"/>
      <c r="GK461" s="29"/>
      <c r="GL461" s="29"/>
      <c r="GM461" s="29"/>
      <c r="GN461" s="29"/>
      <c r="GO461" s="29"/>
      <c r="GP461" s="29"/>
      <c r="GQ461" s="29"/>
      <c r="GR461" s="29"/>
      <c r="GS461" s="29"/>
      <c r="GT461" s="29"/>
      <c r="GU461" s="29"/>
      <c r="GV461" s="29"/>
      <c r="GW461" s="29"/>
      <c r="GX461" s="29"/>
      <c r="GY461" s="29"/>
      <c r="GZ461" s="29"/>
      <c r="HA461" s="29"/>
      <c r="HB461" s="29"/>
      <c r="HC461" s="29"/>
      <c r="HD461" s="29"/>
      <c r="HE461" s="29"/>
      <c r="HF461" s="29"/>
      <c r="HG461" s="29"/>
      <c r="HH461" s="29"/>
      <c r="HI461" s="29"/>
      <c r="HJ461" s="29"/>
      <c r="HK461" s="29"/>
      <c r="HL461" s="29"/>
      <c r="HM461" s="29"/>
      <c r="HN461" s="29"/>
      <c r="HO461" s="29"/>
      <c r="HP461" s="29"/>
      <c r="HQ461" s="29"/>
      <c r="HR461" s="29"/>
      <c r="HS461" s="29"/>
      <c r="HT461" s="29"/>
      <c r="HU461" s="29"/>
      <c r="HV461" s="29"/>
      <c r="HW461" s="29"/>
      <c r="HX461" s="29"/>
      <c r="HY461" s="29"/>
      <c r="HZ461" s="29"/>
      <c r="IA461" s="29"/>
      <c r="IB461" s="29"/>
      <c r="IC461" s="29"/>
      <c r="ID461" s="29"/>
      <c r="IE461" s="29"/>
      <c r="IF461" s="29"/>
      <c r="IG461" s="29"/>
      <c r="IH461" s="29"/>
      <c r="II461" s="29"/>
    </row>
    <row r="462" spans="1:16" s="31" customFormat="1" ht="25.5" customHeight="1">
      <c r="A462" s="82"/>
      <c r="B462" s="91"/>
      <c r="C462" s="56" t="s">
        <v>445</v>
      </c>
      <c r="D462" s="45" t="s">
        <v>395</v>
      </c>
      <c r="E462" s="56" t="s">
        <v>457</v>
      </c>
      <c r="F462" s="45" t="s">
        <v>395</v>
      </c>
      <c r="G462" s="91"/>
      <c r="H462" s="33" t="s">
        <v>446</v>
      </c>
      <c r="I462" s="40" t="s">
        <v>395</v>
      </c>
      <c r="J462" s="33" t="s">
        <v>447</v>
      </c>
      <c r="K462" s="40" t="s">
        <v>395</v>
      </c>
      <c r="L462" s="33" t="s">
        <v>446</v>
      </c>
      <c r="M462" s="40" t="s">
        <v>395</v>
      </c>
      <c r="N462" s="89"/>
      <c r="O462" s="51" t="s">
        <v>453</v>
      </c>
      <c r="P462" s="63" t="s">
        <v>395</v>
      </c>
    </row>
    <row r="463" spans="1:16" ht="18.75">
      <c r="A463" s="2" t="s">
        <v>442</v>
      </c>
      <c r="B463" s="2"/>
      <c r="C463" s="3"/>
      <c r="D463" s="41"/>
      <c r="E463" s="61"/>
      <c r="F463" s="41"/>
      <c r="G463" s="3"/>
      <c r="H463" s="3"/>
      <c r="I463" s="41"/>
      <c r="J463" s="3"/>
      <c r="K463" s="41"/>
      <c r="L463" s="3"/>
      <c r="M463" s="41"/>
      <c r="N463" s="32"/>
      <c r="O463" s="32"/>
      <c r="P463" s="67"/>
    </row>
    <row r="464" spans="1:16" ht="12.75">
      <c r="A464" s="3" t="s">
        <v>301</v>
      </c>
      <c r="B464" s="10">
        <v>165</v>
      </c>
      <c r="C464" s="10">
        <v>156</v>
      </c>
      <c r="D464" s="38">
        <v>94.5</v>
      </c>
      <c r="E464" s="60">
        <v>4</v>
      </c>
      <c r="F464" s="38">
        <v>2.4</v>
      </c>
      <c r="G464" s="10">
        <v>216</v>
      </c>
      <c r="H464" s="7">
        <v>202</v>
      </c>
      <c r="I464" s="38">
        <v>93.5</v>
      </c>
      <c r="J464" s="7">
        <v>215</v>
      </c>
      <c r="K464" s="38">
        <v>99.5</v>
      </c>
      <c r="L464" s="7">
        <v>202</v>
      </c>
      <c r="M464" s="38">
        <v>93.5</v>
      </c>
      <c r="N464" s="10">
        <v>99</v>
      </c>
      <c r="O464" s="52">
        <v>53</v>
      </c>
      <c r="P464" s="65">
        <v>53.5</v>
      </c>
    </row>
    <row r="465" spans="1:16" ht="12.75">
      <c r="A465" s="3" t="s">
        <v>303</v>
      </c>
      <c r="B465" s="10">
        <v>194</v>
      </c>
      <c r="C465" s="10">
        <v>185</v>
      </c>
      <c r="D465" s="38">
        <v>95.4</v>
      </c>
      <c r="E465" s="60">
        <v>0</v>
      </c>
      <c r="F465" s="38">
        <v>0</v>
      </c>
      <c r="G465" s="10">
        <v>251</v>
      </c>
      <c r="H465" s="7">
        <v>237</v>
      </c>
      <c r="I465" s="38">
        <v>94.4</v>
      </c>
      <c r="J465" s="7">
        <v>249</v>
      </c>
      <c r="K465" s="38">
        <v>99.2</v>
      </c>
      <c r="L465" s="7">
        <v>233</v>
      </c>
      <c r="M465" s="38">
        <v>92.8</v>
      </c>
      <c r="N465" s="10">
        <v>137</v>
      </c>
      <c r="O465" s="52">
        <v>102</v>
      </c>
      <c r="P465" s="65">
        <v>74.5</v>
      </c>
    </row>
    <row r="466" spans="1:16" ht="12.75">
      <c r="A466" s="3" t="s">
        <v>306</v>
      </c>
      <c r="B466" s="10">
        <v>306</v>
      </c>
      <c r="C466" s="10">
        <v>296</v>
      </c>
      <c r="D466" s="38">
        <v>96.7</v>
      </c>
      <c r="E466" s="60">
        <v>3</v>
      </c>
      <c r="F466" s="38">
        <v>1</v>
      </c>
      <c r="G466" s="10">
        <v>390</v>
      </c>
      <c r="H466" s="7">
        <v>366</v>
      </c>
      <c r="I466" s="38">
        <v>93.8</v>
      </c>
      <c r="J466" s="7">
        <v>385</v>
      </c>
      <c r="K466" s="38">
        <v>98.7</v>
      </c>
      <c r="L466" s="7">
        <v>368</v>
      </c>
      <c r="M466" s="38">
        <v>94.4</v>
      </c>
      <c r="N466" s="10">
        <v>207</v>
      </c>
      <c r="O466" s="52">
        <v>120</v>
      </c>
      <c r="P466" s="65">
        <v>58</v>
      </c>
    </row>
    <row r="467" spans="1:16" ht="12.75">
      <c r="A467" s="3" t="s">
        <v>307</v>
      </c>
      <c r="B467" s="10">
        <v>160</v>
      </c>
      <c r="C467" s="10">
        <v>146</v>
      </c>
      <c r="D467" s="38">
        <v>91.3</v>
      </c>
      <c r="E467" s="60">
        <v>6</v>
      </c>
      <c r="F467" s="38">
        <v>3.8</v>
      </c>
      <c r="G467" s="10">
        <v>262</v>
      </c>
      <c r="H467" s="7">
        <v>250</v>
      </c>
      <c r="I467" s="38">
        <v>95.4</v>
      </c>
      <c r="J467" s="7">
        <v>261</v>
      </c>
      <c r="K467" s="38">
        <v>99.6</v>
      </c>
      <c r="L467" s="7">
        <v>249</v>
      </c>
      <c r="M467" s="38">
        <v>95</v>
      </c>
      <c r="N467" s="10">
        <v>126</v>
      </c>
      <c r="O467" s="52">
        <v>96</v>
      </c>
      <c r="P467" s="65">
        <v>76.2</v>
      </c>
    </row>
    <row r="468" spans="1:16" ht="12.75">
      <c r="A468" s="3" t="s">
        <v>312</v>
      </c>
      <c r="B468" s="10">
        <v>207</v>
      </c>
      <c r="C468" s="10">
        <v>192</v>
      </c>
      <c r="D468" s="38">
        <v>92.8</v>
      </c>
      <c r="E468" s="60">
        <v>5</v>
      </c>
      <c r="F468" s="38">
        <v>2.4</v>
      </c>
      <c r="G468" s="10">
        <v>213</v>
      </c>
      <c r="H468" s="7">
        <v>196</v>
      </c>
      <c r="I468" s="38">
        <v>92</v>
      </c>
      <c r="J468" s="7">
        <v>209</v>
      </c>
      <c r="K468" s="38">
        <v>98.1</v>
      </c>
      <c r="L468" s="7">
        <v>196</v>
      </c>
      <c r="M468" s="38">
        <v>92</v>
      </c>
      <c r="N468" s="10">
        <v>119</v>
      </c>
      <c r="O468" s="52">
        <v>72</v>
      </c>
      <c r="P468" s="65">
        <v>60.5</v>
      </c>
    </row>
    <row r="469" spans="1:16" ht="12.75">
      <c r="A469" s="3" t="s">
        <v>314</v>
      </c>
      <c r="B469" s="10">
        <v>299</v>
      </c>
      <c r="C469" s="10">
        <v>282</v>
      </c>
      <c r="D469" s="38">
        <v>94.3</v>
      </c>
      <c r="E469" s="60">
        <v>4</v>
      </c>
      <c r="F469" s="38">
        <v>1.3</v>
      </c>
      <c r="G469" s="10">
        <v>365</v>
      </c>
      <c r="H469" s="7">
        <v>343</v>
      </c>
      <c r="I469" s="38">
        <v>94</v>
      </c>
      <c r="J469" s="7">
        <v>363</v>
      </c>
      <c r="K469" s="38">
        <v>99.5</v>
      </c>
      <c r="L469" s="7">
        <v>343</v>
      </c>
      <c r="M469" s="38">
        <v>94</v>
      </c>
      <c r="N469" s="10">
        <v>205</v>
      </c>
      <c r="O469" s="52">
        <v>143</v>
      </c>
      <c r="P469" s="65">
        <v>69.8</v>
      </c>
    </row>
    <row r="470" spans="1:16" ht="12.75">
      <c r="A470" s="3" t="s">
        <v>317</v>
      </c>
      <c r="B470" s="10">
        <v>172</v>
      </c>
      <c r="C470" s="10">
        <v>161</v>
      </c>
      <c r="D470" s="38">
        <v>93.6</v>
      </c>
      <c r="E470" s="60">
        <v>4</v>
      </c>
      <c r="F470" s="38">
        <v>2.3</v>
      </c>
      <c r="G470" s="10">
        <v>205</v>
      </c>
      <c r="H470" s="7">
        <v>193</v>
      </c>
      <c r="I470" s="38">
        <v>94.1</v>
      </c>
      <c r="J470" s="7">
        <v>201</v>
      </c>
      <c r="K470" s="38">
        <v>98</v>
      </c>
      <c r="L470" s="7">
        <v>191</v>
      </c>
      <c r="M470" s="38">
        <v>93.2</v>
      </c>
      <c r="N470" s="10">
        <v>121</v>
      </c>
      <c r="O470" s="52">
        <v>92</v>
      </c>
      <c r="P470" s="65">
        <v>76</v>
      </c>
    </row>
    <row r="471" spans="1:16" ht="12.75">
      <c r="A471" s="3" t="s">
        <v>318</v>
      </c>
      <c r="B471" s="10">
        <v>2226</v>
      </c>
      <c r="C471" s="10">
        <v>2064</v>
      </c>
      <c r="D471" s="38">
        <v>92.7</v>
      </c>
      <c r="E471" s="60">
        <v>49</v>
      </c>
      <c r="F471" s="38">
        <v>2.2</v>
      </c>
      <c r="G471" s="10">
        <v>2116</v>
      </c>
      <c r="H471" s="7">
        <v>1835</v>
      </c>
      <c r="I471" s="38">
        <v>86.7</v>
      </c>
      <c r="J471" s="7">
        <v>2062</v>
      </c>
      <c r="K471" s="38">
        <v>97.4</v>
      </c>
      <c r="L471" s="7">
        <v>1831</v>
      </c>
      <c r="M471" s="38">
        <v>86.5</v>
      </c>
      <c r="N471" s="10">
        <v>1060</v>
      </c>
      <c r="O471" s="52">
        <v>508</v>
      </c>
      <c r="P471" s="65">
        <v>47.9</v>
      </c>
    </row>
    <row r="472" spans="1:16" ht="12.75">
      <c r="A472" s="3" t="s">
        <v>321</v>
      </c>
      <c r="B472" s="10">
        <v>388</v>
      </c>
      <c r="C472" s="10">
        <v>365</v>
      </c>
      <c r="D472" s="38">
        <v>94.1</v>
      </c>
      <c r="E472" s="60">
        <v>10</v>
      </c>
      <c r="F472" s="38">
        <v>2.6</v>
      </c>
      <c r="G472" s="10">
        <v>448</v>
      </c>
      <c r="H472" s="7">
        <v>408</v>
      </c>
      <c r="I472" s="38">
        <v>91.1</v>
      </c>
      <c r="J472" s="7">
        <v>440</v>
      </c>
      <c r="K472" s="38">
        <v>98.2</v>
      </c>
      <c r="L472" s="7">
        <v>407</v>
      </c>
      <c r="M472" s="38">
        <v>90.8</v>
      </c>
      <c r="N472" s="10">
        <v>232</v>
      </c>
      <c r="O472" s="52">
        <v>141</v>
      </c>
      <c r="P472" s="65">
        <v>60.8</v>
      </c>
    </row>
    <row r="473" spans="1:16" ht="12.75">
      <c r="A473" s="3" t="s">
        <v>322</v>
      </c>
      <c r="B473" s="10">
        <v>316</v>
      </c>
      <c r="C473" s="10">
        <v>298</v>
      </c>
      <c r="D473" s="38">
        <v>94.3</v>
      </c>
      <c r="E473" s="60">
        <v>3</v>
      </c>
      <c r="F473" s="38">
        <v>0.9</v>
      </c>
      <c r="G473" s="10">
        <v>335</v>
      </c>
      <c r="H473" s="7">
        <v>320</v>
      </c>
      <c r="I473" s="38">
        <v>95.5</v>
      </c>
      <c r="J473" s="7">
        <v>333</v>
      </c>
      <c r="K473" s="38">
        <v>99.4</v>
      </c>
      <c r="L473" s="7">
        <v>320</v>
      </c>
      <c r="M473" s="38">
        <v>95.5</v>
      </c>
      <c r="N473" s="10">
        <v>180</v>
      </c>
      <c r="O473" s="52">
        <v>136</v>
      </c>
      <c r="P473" s="65">
        <v>75.6</v>
      </c>
    </row>
    <row r="474" spans="1:16" ht="12.75">
      <c r="A474" s="3" t="s">
        <v>328</v>
      </c>
      <c r="B474" s="10">
        <v>174</v>
      </c>
      <c r="C474" s="10">
        <v>164</v>
      </c>
      <c r="D474" s="38">
        <v>94.3</v>
      </c>
      <c r="E474" s="60">
        <v>4</v>
      </c>
      <c r="F474" s="38">
        <v>2.3</v>
      </c>
      <c r="G474" s="10">
        <v>187</v>
      </c>
      <c r="H474" s="7">
        <v>171</v>
      </c>
      <c r="I474" s="38">
        <v>91.4</v>
      </c>
      <c r="J474" s="7">
        <v>180</v>
      </c>
      <c r="K474" s="38">
        <v>96.3</v>
      </c>
      <c r="L474" s="7">
        <v>171</v>
      </c>
      <c r="M474" s="38">
        <v>91.4</v>
      </c>
      <c r="N474" s="10">
        <v>98</v>
      </c>
      <c r="O474" s="52">
        <v>64</v>
      </c>
      <c r="P474" s="65">
        <v>65.3</v>
      </c>
    </row>
    <row r="475" spans="1:16" ht="12.75">
      <c r="A475" s="3" t="s">
        <v>329</v>
      </c>
      <c r="B475" s="10">
        <v>1098</v>
      </c>
      <c r="C475" s="10">
        <v>1043</v>
      </c>
      <c r="D475" s="38">
        <v>95</v>
      </c>
      <c r="E475" s="60">
        <v>12</v>
      </c>
      <c r="F475" s="38">
        <v>1.1</v>
      </c>
      <c r="G475" s="10">
        <v>1174</v>
      </c>
      <c r="H475" s="7">
        <v>1087</v>
      </c>
      <c r="I475" s="38">
        <v>92.6</v>
      </c>
      <c r="J475" s="7">
        <v>1164</v>
      </c>
      <c r="K475" s="38">
        <v>99.1</v>
      </c>
      <c r="L475" s="7">
        <v>1086</v>
      </c>
      <c r="M475" s="38">
        <v>92.5</v>
      </c>
      <c r="N475" s="10">
        <v>518</v>
      </c>
      <c r="O475" s="52">
        <v>319</v>
      </c>
      <c r="P475" s="65">
        <v>61.6</v>
      </c>
    </row>
    <row r="476" spans="1:16" ht="12.75">
      <c r="A476" s="3" t="s">
        <v>332</v>
      </c>
      <c r="B476" s="10">
        <v>254</v>
      </c>
      <c r="C476" s="10">
        <v>241</v>
      </c>
      <c r="D476" s="38">
        <v>94.9</v>
      </c>
      <c r="E476" s="60">
        <v>5</v>
      </c>
      <c r="F476" s="38">
        <v>2</v>
      </c>
      <c r="G476" s="10">
        <v>303</v>
      </c>
      <c r="H476" s="7">
        <v>292</v>
      </c>
      <c r="I476" s="38">
        <v>96.4</v>
      </c>
      <c r="J476" s="7">
        <v>301</v>
      </c>
      <c r="K476" s="38">
        <v>99.3</v>
      </c>
      <c r="L476" s="7">
        <v>288</v>
      </c>
      <c r="M476" s="38">
        <v>95</v>
      </c>
      <c r="N476" s="10">
        <v>132</v>
      </c>
      <c r="O476" s="52">
        <v>103</v>
      </c>
      <c r="P476" s="65">
        <v>78</v>
      </c>
    </row>
    <row r="477" spans="1:16" ht="12.75">
      <c r="A477" s="3" t="s">
        <v>338</v>
      </c>
      <c r="B477" s="10">
        <v>206</v>
      </c>
      <c r="C477" s="10">
        <v>188</v>
      </c>
      <c r="D477" s="38">
        <v>91.3</v>
      </c>
      <c r="E477" s="60">
        <v>8</v>
      </c>
      <c r="F477" s="38">
        <v>3.9</v>
      </c>
      <c r="G477" s="10">
        <v>246</v>
      </c>
      <c r="H477" s="7">
        <v>229</v>
      </c>
      <c r="I477" s="38">
        <v>93.1</v>
      </c>
      <c r="J477" s="7">
        <v>239</v>
      </c>
      <c r="K477" s="38">
        <v>97.2</v>
      </c>
      <c r="L477" s="7">
        <v>227</v>
      </c>
      <c r="M477" s="38">
        <v>92.3</v>
      </c>
      <c r="N477" s="10">
        <v>135</v>
      </c>
      <c r="O477" s="52">
        <v>86</v>
      </c>
      <c r="P477" s="65">
        <v>63.7</v>
      </c>
    </row>
    <row r="478" spans="1:16" ht="12.75">
      <c r="A478" s="3" t="s">
        <v>339</v>
      </c>
      <c r="B478" s="10">
        <v>175</v>
      </c>
      <c r="C478" s="10">
        <v>165</v>
      </c>
      <c r="D478" s="38">
        <v>94.3</v>
      </c>
      <c r="E478" s="60">
        <v>2</v>
      </c>
      <c r="F478" s="38">
        <v>1.1</v>
      </c>
      <c r="G478" s="10">
        <v>234</v>
      </c>
      <c r="H478" s="7">
        <v>226</v>
      </c>
      <c r="I478" s="38">
        <v>96.6</v>
      </c>
      <c r="J478" s="7">
        <v>232</v>
      </c>
      <c r="K478" s="38">
        <v>99.1</v>
      </c>
      <c r="L478" s="7">
        <v>226</v>
      </c>
      <c r="M478" s="38">
        <v>96.6</v>
      </c>
      <c r="N478" s="10">
        <v>132</v>
      </c>
      <c r="O478" s="52">
        <v>89</v>
      </c>
      <c r="P478" s="65">
        <v>67.4</v>
      </c>
    </row>
    <row r="479" spans="1:16" ht="12.75">
      <c r="A479" s="3" t="s">
        <v>343</v>
      </c>
      <c r="B479" s="10">
        <v>131</v>
      </c>
      <c r="C479" s="10">
        <v>127</v>
      </c>
      <c r="D479" s="38">
        <v>96.9</v>
      </c>
      <c r="E479" s="60">
        <v>3</v>
      </c>
      <c r="F479" s="38">
        <v>2.3</v>
      </c>
      <c r="G479" s="10">
        <v>128</v>
      </c>
      <c r="H479" s="7">
        <v>119</v>
      </c>
      <c r="I479" s="38">
        <v>93</v>
      </c>
      <c r="J479" s="7">
        <v>126</v>
      </c>
      <c r="K479" s="38">
        <v>98.4</v>
      </c>
      <c r="L479" s="7">
        <v>119</v>
      </c>
      <c r="M479" s="38">
        <v>93</v>
      </c>
      <c r="N479" s="10">
        <v>80</v>
      </c>
      <c r="O479" s="52">
        <v>59</v>
      </c>
      <c r="P479" s="65">
        <v>73.8</v>
      </c>
    </row>
    <row r="480" spans="1:16" ht="12.75">
      <c r="A480" s="3" t="s">
        <v>350</v>
      </c>
      <c r="B480" s="10">
        <v>147</v>
      </c>
      <c r="C480" s="10">
        <v>144</v>
      </c>
      <c r="D480" s="38">
        <v>98</v>
      </c>
      <c r="E480" s="60">
        <v>0</v>
      </c>
      <c r="F480" s="38">
        <v>0</v>
      </c>
      <c r="G480" s="10">
        <v>244</v>
      </c>
      <c r="H480" s="7">
        <v>225</v>
      </c>
      <c r="I480" s="38">
        <v>92.2</v>
      </c>
      <c r="J480" s="7">
        <v>240</v>
      </c>
      <c r="K480" s="38">
        <v>98.4</v>
      </c>
      <c r="L480" s="7">
        <v>226</v>
      </c>
      <c r="M480" s="38">
        <v>92.6</v>
      </c>
      <c r="N480" s="10">
        <v>144</v>
      </c>
      <c r="O480" s="52">
        <v>110</v>
      </c>
      <c r="P480" s="65">
        <v>76.4</v>
      </c>
    </row>
    <row r="481" spans="1:16" ht="12.75">
      <c r="A481" s="3" t="s">
        <v>351</v>
      </c>
      <c r="B481" s="10">
        <v>175</v>
      </c>
      <c r="C481" s="10">
        <v>170</v>
      </c>
      <c r="D481" s="38">
        <v>97.1</v>
      </c>
      <c r="E481" s="60">
        <v>3</v>
      </c>
      <c r="F481" s="38">
        <v>1.7</v>
      </c>
      <c r="G481" s="10">
        <v>214</v>
      </c>
      <c r="H481" s="7">
        <v>196</v>
      </c>
      <c r="I481" s="38">
        <v>91.6</v>
      </c>
      <c r="J481" s="7">
        <v>212</v>
      </c>
      <c r="K481" s="38">
        <v>99.1</v>
      </c>
      <c r="L481" s="7">
        <v>192</v>
      </c>
      <c r="M481" s="38">
        <v>89.7</v>
      </c>
      <c r="N481" s="10">
        <v>128</v>
      </c>
      <c r="O481" s="52">
        <v>75</v>
      </c>
      <c r="P481" s="65">
        <v>58.6</v>
      </c>
    </row>
    <row r="482" spans="1:16" ht="12.75">
      <c r="A482" s="3" t="s">
        <v>355</v>
      </c>
      <c r="B482" s="10">
        <v>255</v>
      </c>
      <c r="C482" s="10">
        <v>243</v>
      </c>
      <c r="D482" s="38">
        <v>95.3</v>
      </c>
      <c r="E482" s="60">
        <v>6</v>
      </c>
      <c r="F482" s="38">
        <v>2.4</v>
      </c>
      <c r="G482" s="10">
        <v>340</v>
      </c>
      <c r="H482" s="7">
        <v>312</v>
      </c>
      <c r="I482" s="38">
        <v>91.8</v>
      </c>
      <c r="J482" s="7">
        <v>336</v>
      </c>
      <c r="K482" s="38">
        <v>98.8</v>
      </c>
      <c r="L482" s="7">
        <v>311</v>
      </c>
      <c r="M482" s="38">
        <v>91.5</v>
      </c>
      <c r="N482" s="10">
        <v>176</v>
      </c>
      <c r="O482" s="52">
        <v>106</v>
      </c>
      <c r="P482" s="65">
        <v>60.2</v>
      </c>
    </row>
    <row r="483" spans="1:16" ht="12.75">
      <c r="A483" s="3" t="s">
        <v>357</v>
      </c>
      <c r="B483" s="10">
        <v>437</v>
      </c>
      <c r="C483" s="10">
        <v>421</v>
      </c>
      <c r="D483" s="38">
        <v>96.3</v>
      </c>
      <c r="E483" s="60">
        <v>5</v>
      </c>
      <c r="F483" s="38">
        <v>1.1</v>
      </c>
      <c r="G483" s="10">
        <v>538</v>
      </c>
      <c r="H483" s="7">
        <v>490</v>
      </c>
      <c r="I483" s="38">
        <v>91.1</v>
      </c>
      <c r="J483" s="7">
        <v>526</v>
      </c>
      <c r="K483" s="38">
        <v>97.8</v>
      </c>
      <c r="L483" s="7">
        <v>488</v>
      </c>
      <c r="M483" s="38">
        <v>90.7</v>
      </c>
      <c r="N483" s="10">
        <v>278</v>
      </c>
      <c r="O483" s="52">
        <v>173</v>
      </c>
      <c r="P483" s="65">
        <v>62.2</v>
      </c>
    </row>
    <row r="484" spans="1:16" ht="12.75">
      <c r="A484" s="3" t="s">
        <v>359</v>
      </c>
      <c r="B484" s="10">
        <v>190</v>
      </c>
      <c r="C484" s="10">
        <v>172</v>
      </c>
      <c r="D484" s="38">
        <v>90.5</v>
      </c>
      <c r="E484" s="60">
        <v>7</v>
      </c>
      <c r="F484" s="38">
        <v>3.7</v>
      </c>
      <c r="G484" s="10">
        <v>228</v>
      </c>
      <c r="H484" s="7">
        <v>205</v>
      </c>
      <c r="I484" s="38">
        <v>89.9</v>
      </c>
      <c r="J484" s="7">
        <v>221</v>
      </c>
      <c r="K484" s="38">
        <v>96.9</v>
      </c>
      <c r="L484" s="7">
        <v>206</v>
      </c>
      <c r="M484" s="38">
        <v>90.4</v>
      </c>
      <c r="N484" s="10">
        <v>112</v>
      </c>
      <c r="O484" s="52">
        <v>62</v>
      </c>
      <c r="P484" s="65">
        <v>55.4</v>
      </c>
    </row>
    <row r="485" spans="1:16" ht="13.5" thickBot="1">
      <c r="A485" s="14" t="s">
        <v>397</v>
      </c>
      <c r="B485" s="15">
        <f>SUM(B464:B484)</f>
        <v>7675</v>
      </c>
      <c r="C485" s="15">
        <f>SUM(C464:C484)</f>
        <v>7223</v>
      </c>
      <c r="D485" s="42">
        <f>(C485/B485)*100</f>
        <v>94.11074918566776</v>
      </c>
      <c r="E485" s="15">
        <f>SUM(E464:E484)</f>
        <v>143</v>
      </c>
      <c r="F485" s="42">
        <f>(E485/B485)*100</f>
        <v>1.8631921824104236</v>
      </c>
      <c r="G485" s="15">
        <f>SUM(G464:G484)</f>
        <v>8637</v>
      </c>
      <c r="H485" s="15">
        <f>SUM(H464:H484)</f>
        <v>7902</v>
      </c>
      <c r="I485" s="42">
        <f>(H485/G485)*100</f>
        <v>91.49010072941994</v>
      </c>
      <c r="J485" s="15">
        <f>SUM(J464:J484)</f>
        <v>8495</v>
      </c>
      <c r="K485" s="42">
        <f>(J485/G485)*100</f>
        <v>98.35591061711241</v>
      </c>
      <c r="L485" s="15">
        <f>SUM(L464:L484)</f>
        <v>7880</v>
      </c>
      <c r="M485" s="42">
        <f>(L485/G485)*100</f>
        <v>91.23538265601482</v>
      </c>
      <c r="N485" s="53">
        <f>SUM(N464:N484)</f>
        <v>4419</v>
      </c>
      <c r="O485" s="53">
        <f>SUM(O464:O484)</f>
        <v>2709</v>
      </c>
      <c r="P485" s="66">
        <f>(O485/N485)*100</f>
        <v>61.30346232179226</v>
      </c>
    </row>
    <row r="486" spans="1:243" s="30" customFormat="1" ht="25.5" customHeight="1" thickTop="1">
      <c r="A486" s="81" t="s">
        <v>396</v>
      </c>
      <c r="B486" s="92" t="s">
        <v>470</v>
      </c>
      <c r="C486" s="72" t="s">
        <v>476</v>
      </c>
      <c r="D486" s="73"/>
      <c r="E486" s="73"/>
      <c r="F486" s="74"/>
      <c r="G486" s="90" t="s">
        <v>471</v>
      </c>
      <c r="H486" s="75" t="s">
        <v>472</v>
      </c>
      <c r="I486" s="77"/>
      <c r="J486" s="75" t="s">
        <v>473</v>
      </c>
      <c r="K486" s="76"/>
      <c r="L486" s="76"/>
      <c r="M486" s="77"/>
      <c r="N486" s="88" t="s">
        <v>474</v>
      </c>
      <c r="O486" s="86" t="s">
        <v>475</v>
      </c>
      <c r="P486" s="87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  <c r="CS486" s="29"/>
      <c r="CT486" s="29"/>
      <c r="CU486" s="29"/>
      <c r="CV486" s="29"/>
      <c r="CW486" s="29"/>
      <c r="CX486" s="29"/>
      <c r="CY486" s="29"/>
      <c r="CZ486" s="29"/>
      <c r="DA486" s="29"/>
      <c r="DB486" s="29"/>
      <c r="DC486" s="29"/>
      <c r="DD486" s="29"/>
      <c r="DE486" s="29"/>
      <c r="DF486" s="29"/>
      <c r="DG486" s="29"/>
      <c r="DH486" s="29"/>
      <c r="DI486" s="29"/>
      <c r="DJ486" s="29"/>
      <c r="DK486" s="29"/>
      <c r="DL486" s="29"/>
      <c r="DM486" s="29"/>
      <c r="DN486" s="29"/>
      <c r="DO486" s="29"/>
      <c r="DP486" s="29"/>
      <c r="DQ486" s="29"/>
      <c r="DR486" s="29"/>
      <c r="DS486" s="29"/>
      <c r="DT486" s="29"/>
      <c r="DU486" s="29"/>
      <c r="DV486" s="29"/>
      <c r="DW486" s="29"/>
      <c r="DX486" s="29"/>
      <c r="DY486" s="29"/>
      <c r="DZ486" s="29"/>
      <c r="EA486" s="29"/>
      <c r="EB486" s="29"/>
      <c r="EC486" s="29"/>
      <c r="ED486" s="29"/>
      <c r="EE486" s="29"/>
      <c r="EF486" s="29"/>
      <c r="EG486" s="29"/>
      <c r="EH486" s="29"/>
      <c r="EI486" s="29"/>
      <c r="EJ486" s="29"/>
      <c r="EK486" s="29"/>
      <c r="EL486" s="29"/>
      <c r="EM486" s="29"/>
      <c r="EN486" s="29"/>
      <c r="EO486" s="29"/>
      <c r="EP486" s="29"/>
      <c r="EQ486" s="29"/>
      <c r="ER486" s="29"/>
      <c r="ES486" s="29"/>
      <c r="ET486" s="29"/>
      <c r="EU486" s="29"/>
      <c r="EV486" s="29"/>
      <c r="EW486" s="29"/>
      <c r="EX486" s="29"/>
      <c r="EY486" s="29"/>
      <c r="EZ486" s="29"/>
      <c r="FA486" s="29"/>
      <c r="FB486" s="29"/>
      <c r="FC486" s="29"/>
      <c r="FD486" s="29"/>
      <c r="FE486" s="29"/>
      <c r="FF486" s="29"/>
      <c r="FG486" s="29"/>
      <c r="FH486" s="29"/>
      <c r="FI486" s="29"/>
      <c r="FJ486" s="29"/>
      <c r="FK486" s="29"/>
      <c r="FL486" s="29"/>
      <c r="FM486" s="29"/>
      <c r="FN486" s="29"/>
      <c r="FO486" s="29"/>
      <c r="FP486" s="29"/>
      <c r="FQ486" s="29"/>
      <c r="FR486" s="29"/>
      <c r="FS486" s="29"/>
      <c r="FT486" s="29"/>
      <c r="FU486" s="29"/>
      <c r="FV486" s="29"/>
      <c r="FW486" s="29"/>
      <c r="FX486" s="29"/>
      <c r="FY486" s="29"/>
      <c r="FZ486" s="29"/>
      <c r="GA486" s="29"/>
      <c r="GB486" s="29"/>
      <c r="GC486" s="29"/>
      <c r="GD486" s="29"/>
      <c r="GE486" s="29"/>
      <c r="GF486" s="29"/>
      <c r="GG486" s="29"/>
      <c r="GH486" s="29"/>
      <c r="GI486" s="29"/>
      <c r="GJ486" s="29"/>
      <c r="GK486" s="29"/>
      <c r="GL486" s="29"/>
      <c r="GM486" s="29"/>
      <c r="GN486" s="29"/>
      <c r="GO486" s="29"/>
      <c r="GP486" s="29"/>
      <c r="GQ486" s="29"/>
      <c r="GR486" s="29"/>
      <c r="GS486" s="29"/>
      <c r="GT486" s="29"/>
      <c r="GU486" s="29"/>
      <c r="GV486" s="29"/>
      <c r="GW486" s="29"/>
      <c r="GX486" s="29"/>
      <c r="GY486" s="29"/>
      <c r="GZ486" s="29"/>
      <c r="HA486" s="29"/>
      <c r="HB486" s="29"/>
      <c r="HC486" s="29"/>
      <c r="HD486" s="29"/>
      <c r="HE486" s="29"/>
      <c r="HF486" s="29"/>
      <c r="HG486" s="29"/>
      <c r="HH486" s="29"/>
      <c r="HI486" s="29"/>
      <c r="HJ486" s="29"/>
      <c r="HK486" s="29"/>
      <c r="HL486" s="29"/>
      <c r="HM486" s="29"/>
      <c r="HN486" s="29"/>
      <c r="HO486" s="29"/>
      <c r="HP486" s="29"/>
      <c r="HQ486" s="29"/>
      <c r="HR486" s="29"/>
      <c r="HS486" s="29"/>
      <c r="HT486" s="29"/>
      <c r="HU486" s="29"/>
      <c r="HV486" s="29"/>
      <c r="HW486" s="29"/>
      <c r="HX486" s="29"/>
      <c r="HY486" s="29"/>
      <c r="HZ486" s="29"/>
      <c r="IA486" s="29"/>
      <c r="IB486" s="29"/>
      <c r="IC486" s="29"/>
      <c r="ID486" s="29"/>
      <c r="IE486" s="29"/>
      <c r="IF486" s="29"/>
      <c r="IG486" s="29"/>
      <c r="IH486" s="29"/>
      <c r="II486" s="29"/>
    </row>
    <row r="487" spans="1:16" s="31" customFormat="1" ht="25.5" customHeight="1">
      <c r="A487" s="82"/>
      <c r="B487" s="91"/>
      <c r="C487" s="56" t="s">
        <v>445</v>
      </c>
      <c r="D487" s="45" t="s">
        <v>395</v>
      </c>
      <c r="E487" s="56" t="s">
        <v>457</v>
      </c>
      <c r="F487" s="45" t="s">
        <v>395</v>
      </c>
      <c r="G487" s="91"/>
      <c r="H487" s="33" t="s">
        <v>446</v>
      </c>
      <c r="I487" s="40" t="s">
        <v>395</v>
      </c>
      <c r="J487" s="33" t="s">
        <v>447</v>
      </c>
      <c r="K487" s="40" t="s">
        <v>395</v>
      </c>
      <c r="L487" s="33" t="s">
        <v>446</v>
      </c>
      <c r="M487" s="40" t="s">
        <v>395</v>
      </c>
      <c r="N487" s="89"/>
      <c r="O487" s="51" t="s">
        <v>453</v>
      </c>
      <c r="P487" s="63" t="s">
        <v>395</v>
      </c>
    </row>
    <row r="488" spans="1:16" ht="18.75">
      <c r="A488" s="2" t="s">
        <v>443</v>
      </c>
      <c r="B488" s="2"/>
      <c r="C488" s="3"/>
      <c r="D488" s="41"/>
      <c r="E488" s="61"/>
      <c r="F488" s="41"/>
      <c r="G488" s="3"/>
      <c r="H488" s="3"/>
      <c r="I488" s="41"/>
      <c r="J488" s="3"/>
      <c r="K488" s="41"/>
      <c r="L488" s="3"/>
      <c r="M488" s="41"/>
      <c r="N488" s="32"/>
      <c r="O488" s="32"/>
      <c r="P488" s="67"/>
    </row>
    <row r="489" spans="1:16" ht="12.75">
      <c r="A489" s="3" t="s">
        <v>367</v>
      </c>
      <c r="B489" s="10">
        <v>139</v>
      </c>
      <c r="C489" s="10">
        <v>135</v>
      </c>
      <c r="D489" s="38">
        <v>97.1</v>
      </c>
      <c r="E489" s="60">
        <v>1</v>
      </c>
      <c r="F489" s="38">
        <v>0.7</v>
      </c>
      <c r="G489" s="10">
        <v>183</v>
      </c>
      <c r="H489" s="7">
        <v>178</v>
      </c>
      <c r="I489" s="38">
        <v>97.3</v>
      </c>
      <c r="J489" s="7">
        <v>182</v>
      </c>
      <c r="K489" s="38">
        <v>99.5</v>
      </c>
      <c r="L489" s="7">
        <v>178</v>
      </c>
      <c r="M489" s="38">
        <v>97.3</v>
      </c>
      <c r="N489" s="10">
        <v>75</v>
      </c>
      <c r="O489" s="52">
        <v>49</v>
      </c>
      <c r="P489" s="65">
        <v>65.3</v>
      </c>
    </row>
    <row r="490" spans="1:16" ht="12.75">
      <c r="A490" s="3" t="s">
        <v>368</v>
      </c>
      <c r="B490" s="10">
        <v>125</v>
      </c>
      <c r="C490" s="10">
        <v>118</v>
      </c>
      <c r="D490" s="38">
        <v>94.4</v>
      </c>
      <c r="E490" s="60">
        <v>1</v>
      </c>
      <c r="F490" s="38">
        <v>0.8</v>
      </c>
      <c r="G490" s="10">
        <v>154</v>
      </c>
      <c r="H490" s="7">
        <v>144</v>
      </c>
      <c r="I490" s="38">
        <v>93.5</v>
      </c>
      <c r="J490" s="7">
        <v>150</v>
      </c>
      <c r="K490" s="38">
        <v>97.4</v>
      </c>
      <c r="L490" s="7">
        <v>146</v>
      </c>
      <c r="M490" s="38">
        <v>94.8</v>
      </c>
      <c r="N490" s="10">
        <v>87</v>
      </c>
      <c r="O490" s="52">
        <v>65</v>
      </c>
      <c r="P490" s="65">
        <v>74.7</v>
      </c>
    </row>
    <row r="491" spans="1:16" ht="12.75">
      <c r="A491" s="3" t="s">
        <v>370</v>
      </c>
      <c r="B491" s="10">
        <v>272</v>
      </c>
      <c r="C491" s="10">
        <v>252</v>
      </c>
      <c r="D491" s="38">
        <v>92.6</v>
      </c>
      <c r="E491" s="60">
        <v>8</v>
      </c>
      <c r="F491" s="38">
        <v>2.9</v>
      </c>
      <c r="G491" s="10">
        <v>318</v>
      </c>
      <c r="H491" s="7">
        <v>299</v>
      </c>
      <c r="I491" s="38">
        <v>94</v>
      </c>
      <c r="J491" s="7">
        <v>313</v>
      </c>
      <c r="K491" s="38">
        <v>98.4</v>
      </c>
      <c r="L491" s="7">
        <v>302</v>
      </c>
      <c r="M491" s="38">
        <v>95</v>
      </c>
      <c r="N491" s="10">
        <v>164</v>
      </c>
      <c r="O491" s="52">
        <v>107</v>
      </c>
      <c r="P491" s="65">
        <v>65.2</v>
      </c>
    </row>
    <row r="492" spans="1:16" ht="12.75">
      <c r="A492" s="3" t="s">
        <v>371</v>
      </c>
      <c r="B492" s="10">
        <v>178</v>
      </c>
      <c r="C492" s="10">
        <v>165</v>
      </c>
      <c r="D492" s="38">
        <v>92.7</v>
      </c>
      <c r="E492" s="60">
        <v>4</v>
      </c>
      <c r="F492" s="38">
        <v>2.2</v>
      </c>
      <c r="G492" s="10">
        <v>215</v>
      </c>
      <c r="H492" s="7">
        <v>206</v>
      </c>
      <c r="I492" s="38">
        <v>95.8</v>
      </c>
      <c r="J492" s="7">
        <v>215</v>
      </c>
      <c r="K492" s="38">
        <v>100</v>
      </c>
      <c r="L492" s="7">
        <v>205</v>
      </c>
      <c r="M492" s="38">
        <v>95.3</v>
      </c>
      <c r="N492" s="10">
        <v>105</v>
      </c>
      <c r="O492" s="52">
        <v>61</v>
      </c>
      <c r="P492" s="65">
        <v>58.1</v>
      </c>
    </row>
    <row r="493" spans="1:16" ht="12.75">
      <c r="A493" s="3" t="s">
        <v>374</v>
      </c>
      <c r="B493" s="10">
        <v>412</v>
      </c>
      <c r="C493" s="10">
        <v>394</v>
      </c>
      <c r="D493" s="38">
        <v>95.6</v>
      </c>
      <c r="E493" s="60">
        <v>8</v>
      </c>
      <c r="F493" s="38">
        <v>1.9</v>
      </c>
      <c r="G493" s="10">
        <v>559</v>
      </c>
      <c r="H493" s="7">
        <v>545</v>
      </c>
      <c r="I493" s="38">
        <v>97.5</v>
      </c>
      <c r="J493" s="7">
        <v>553</v>
      </c>
      <c r="K493" s="38">
        <v>98.9</v>
      </c>
      <c r="L493" s="7">
        <v>547</v>
      </c>
      <c r="M493" s="38">
        <v>97.9</v>
      </c>
      <c r="N493" s="10">
        <v>283</v>
      </c>
      <c r="O493" s="52">
        <v>178</v>
      </c>
      <c r="P493" s="65">
        <v>62.9</v>
      </c>
    </row>
    <row r="494" spans="1:16" ht="12.75">
      <c r="A494" s="3" t="s">
        <v>403</v>
      </c>
      <c r="B494" s="10">
        <v>299</v>
      </c>
      <c r="C494" s="10">
        <v>273</v>
      </c>
      <c r="D494" s="38">
        <v>91.3</v>
      </c>
      <c r="E494" s="60">
        <v>11</v>
      </c>
      <c r="F494" s="38">
        <v>3.7</v>
      </c>
      <c r="G494" s="10">
        <v>458</v>
      </c>
      <c r="H494" s="7">
        <v>445</v>
      </c>
      <c r="I494" s="38">
        <v>97.2</v>
      </c>
      <c r="J494" s="7">
        <v>452</v>
      </c>
      <c r="K494" s="38">
        <v>98.7</v>
      </c>
      <c r="L494" s="7">
        <v>442</v>
      </c>
      <c r="M494" s="38">
        <v>96.5</v>
      </c>
      <c r="N494" s="10">
        <v>249</v>
      </c>
      <c r="O494" s="52">
        <v>177</v>
      </c>
      <c r="P494" s="65">
        <v>71.1</v>
      </c>
    </row>
    <row r="495" spans="1:16" ht="12.75">
      <c r="A495" s="3" t="s">
        <v>404</v>
      </c>
      <c r="B495" s="10">
        <v>204</v>
      </c>
      <c r="C495" s="10">
        <v>190</v>
      </c>
      <c r="D495" s="38">
        <v>93.1</v>
      </c>
      <c r="E495" s="60">
        <v>11</v>
      </c>
      <c r="F495" s="38">
        <v>5.4</v>
      </c>
      <c r="G495" s="10">
        <v>267</v>
      </c>
      <c r="H495" s="7">
        <v>251</v>
      </c>
      <c r="I495" s="38">
        <v>94</v>
      </c>
      <c r="J495" s="7">
        <v>264</v>
      </c>
      <c r="K495" s="38">
        <v>98.9</v>
      </c>
      <c r="L495" s="7">
        <v>253</v>
      </c>
      <c r="M495" s="38">
        <v>94.8</v>
      </c>
      <c r="N495" s="10">
        <v>147</v>
      </c>
      <c r="O495" s="52">
        <v>93</v>
      </c>
      <c r="P495" s="65">
        <v>63.3</v>
      </c>
    </row>
    <row r="496" spans="1:16" ht="12.75">
      <c r="A496" s="3" t="s">
        <v>380</v>
      </c>
      <c r="B496" s="10">
        <v>129</v>
      </c>
      <c r="C496" s="10">
        <v>121</v>
      </c>
      <c r="D496" s="38">
        <v>93.8</v>
      </c>
      <c r="E496" s="60">
        <v>5</v>
      </c>
      <c r="F496" s="38">
        <v>3.9</v>
      </c>
      <c r="G496" s="10">
        <v>180</v>
      </c>
      <c r="H496" s="7">
        <v>176</v>
      </c>
      <c r="I496" s="38">
        <v>97.8</v>
      </c>
      <c r="J496" s="7">
        <v>176</v>
      </c>
      <c r="K496" s="38">
        <v>97.8</v>
      </c>
      <c r="L496" s="7">
        <v>176</v>
      </c>
      <c r="M496" s="38">
        <v>97.8</v>
      </c>
      <c r="N496" s="10">
        <v>109</v>
      </c>
      <c r="O496" s="52">
        <v>71</v>
      </c>
      <c r="P496" s="65">
        <v>65.1</v>
      </c>
    </row>
    <row r="497" spans="1:16" ht="12.75">
      <c r="A497" s="3" t="s">
        <v>418</v>
      </c>
      <c r="B497" s="10">
        <v>465</v>
      </c>
      <c r="C497" s="10">
        <v>432</v>
      </c>
      <c r="D497" s="38">
        <v>92.9</v>
      </c>
      <c r="E497" s="60">
        <v>22</v>
      </c>
      <c r="F497" s="38">
        <v>4.7</v>
      </c>
      <c r="G497" s="10">
        <v>504</v>
      </c>
      <c r="H497" s="7">
        <v>492</v>
      </c>
      <c r="I497" s="38">
        <v>97.6</v>
      </c>
      <c r="J497" s="7">
        <v>501</v>
      </c>
      <c r="K497" s="38">
        <v>99.4</v>
      </c>
      <c r="L497" s="7">
        <v>493</v>
      </c>
      <c r="M497" s="38">
        <v>97.8</v>
      </c>
      <c r="N497" s="10">
        <v>276</v>
      </c>
      <c r="O497" s="52">
        <v>208</v>
      </c>
      <c r="P497" s="65">
        <v>75.4</v>
      </c>
    </row>
    <row r="498" spans="1:16" ht="12.75">
      <c r="A498" s="3" t="s">
        <v>383</v>
      </c>
      <c r="B498" s="10">
        <v>176</v>
      </c>
      <c r="C498" s="10">
        <v>165</v>
      </c>
      <c r="D498" s="38">
        <v>93.8</v>
      </c>
      <c r="E498" s="60">
        <v>6</v>
      </c>
      <c r="F498" s="38">
        <v>3.4</v>
      </c>
      <c r="G498" s="10">
        <v>240</v>
      </c>
      <c r="H498" s="7">
        <v>228</v>
      </c>
      <c r="I498" s="38">
        <v>95</v>
      </c>
      <c r="J498" s="7">
        <v>237</v>
      </c>
      <c r="K498" s="38">
        <v>98.8</v>
      </c>
      <c r="L498" s="7">
        <v>231</v>
      </c>
      <c r="M498" s="38">
        <v>96.3</v>
      </c>
      <c r="N498" s="10">
        <v>101</v>
      </c>
      <c r="O498" s="52">
        <v>66</v>
      </c>
      <c r="P498" s="65">
        <v>65.3</v>
      </c>
    </row>
    <row r="499" spans="1:16" ht="12.75">
      <c r="A499" s="3" t="s">
        <v>384</v>
      </c>
      <c r="B499" s="10">
        <v>513</v>
      </c>
      <c r="C499" s="10">
        <v>469</v>
      </c>
      <c r="D499" s="38">
        <v>91.4</v>
      </c>
      <c r="E499" s="60">
        <v>18</v>
      </c>
      <c r="F499" s="38">
        <v>3.5</v>
      </c>
      <c r="G499" s="10">
        <v>598</v>
      </c>
      <c r="H499" s="7">
        <v>555</v>
      </c>
      <c r="I499" s="38">
        <v>92.8</v>
      </c>
      <c r="J499" s="7">
        <v>590</v>
      </c>
      <c r="K499" s="38">
        <v>98.7</v>
      </c>
      <c r="L499" s="7">
        <v>556</v>
      </c>
      <c r="M499" s="38">
        <v>93</v>
      </c>
      <c r="N499" s="10">
        <v>259</v>
      </c>
      <c r="O499" s="52">
        <v>130</v>
      </c>
      <c r="P499" s="65">
        <v>50.2</v>
      </c>
    </row>
    <row r="500" spans="1:16" ht="12.75">
      <c r="A500" s="3" t="s">
        <v>391</v>
      </c>
      <c r="B500" s="10">
        <v>1018</v>
      </c>
      <c r="C500" s="10">
        <v>969</v>
      </c>
      <c r="D500" s="38">
        <v>95.2</v>
      </c>
      <c r="E500" s="60">
        <v>22</v>
      </c>
      <c r="F500" s="38">
        <v>2.2</v>
      </c>
      <c r="G500" s="10">
        <v>1087</v>
      </c>
      <c r="H500" s="7">
        <v>999</v>
      </c>
      <c r="I500" s="38">
        <v>91.9</v>
      </c>
      <c r="J500" s="7">
        <v>1066</v>
      </c>
      <c r="K500" s="38">
        <v>98.1</v>
      </c>
      <c r="L500" s="7">
        <v>1005</v>
      </c>
      <c r="M500" s="38">
        <v>92.5</v>
      </c>
      <c r="N500" s="10">
        <v>532</v>
      </c>
      <c r="O500" s="52">
        <v>293</v>
      </c>
      <c r="P500" s="65">
        <v>55.1</v>
      </c>
    </row>
    <row r="501" spans="1:16" ht="12.75">
      <c r="A501" s="3" t="s">
        <v>392</v>
      </c>
      <c r="B501" s="10">
        <v>415</v>
      </c>
      <c r="C501" s="10">
        <v>390</v>
      </c>
      <c r="D501" s="38">
        <v>94</v>
      </c>
      <c r="E501" s="60">
        <v>10</v>
      </c>
      <c r="F501" s="38">
        <v>2.4</v>
      </c>
      <c r="G501" s="10">
        <v>571</v>
      </c>
      <c r="H501" s="7">
        <v>553</v>
      </c>
      <c r="I501" s="38">
        <v>96.8</v>
      </c>
      <c r="J501" s="7">
        <v>565</v>
      </c>
      <c r="K501" s="38">
        <v>98.9</v>
      </c>
      <c r="L501" s="7">
        <v>553</v>
      </c>
      <c r="M501" s="38">
        <v>96.8</v>
      </c>
      <c r="N501" s="10">
        <v>268</v>
      </c>
      <c r="O501" s="52">
        <v>170</v>
      </c>
      <c r="P501" s="65">
        <v>63.4</v>
      </c>
    </row>
    <row r="502" spans="1:16" ht="12.75">
      <c r="A502" s="3" t="s">
        <v>394</v>
      </c>
      <c r="B502" s="10">
        <v>442</v>
      </c>
      <c r="C502" s="10">
        <v>406</v>
      </c>
      <c r="D502" s="38">
        <v>91.9</v>
      </c>
      <c r="E502" s="60">
        <v>16</v>
      </c>
      <c r="F502" s="38">
        <v>3.6</v>
      </c>
      <c r="G502" s="10">
        <v>516</v>
      </c>
      <c r="H502" s="7">
        <v>490</v>
      </c>
      <c r="I502" s="38">
        <v>95</v>
      </c>
      <c r="J502" s="7">
        <v>509</v>
      </c>
      <c r="K502" s="38">
        <v>98.6</v>
      </c>
      <c r="L502" s="7">
        <v>489</v>
      </c>
      <c r="M502" s="38">
        <v>94.8</v>
      </c>
      <c r="N502" s="10">
        <v>259</v>
      </c>
      <c r="O502" s="52">
        <v>146</v>
      </c>
      <c r="P502" s="65">
        <v>56.4</v>
      </c>
    </row>
    <row r="503" spans="1:16" ht="13.5" thickBot="1">
      <c r="A503" s="14" t="s">
        <v>397</v>
      </c>
      <c r="B503" s="15">
        <f>SUM(B489:B502)</f>
        <v>4787</v>
      </c>
      <c r="C503" s="15">
        <f>SUM(C489:C502)</f>
        <v>4479</v>
      </c>
      <c r="D503" s="42">
        <f>(C503/B503)*100</f>
        <v>93.56590766659704</v>
      </c>
      <c r="E503" s="15">
        <f>SUM(E489:E502)</f>
        <v>143</v>
      </c>
      <c r="F503" s="42">
        <f>(E503/B503)*100</f>
        <v>2.9872571547942344</v>
      </c>
      <c r="G503" s="15">
        <f>SUM(G489:G502)</f>
        <v>5850</v>
      </c>
      <c r="H503" s="15">
        <f>SUM(H489:H502)</f>
        <v>5561</v>
      </c>
      <c r="I503" s="42">
        <f>(H503/G503)*100</f>
        <v>95.05982905982906</v>
      </c>
      <c r="J503" s="15">
        <f>SUM(J489:J502)</f>
        <v>5773</v>
      </c>
      <c r="K503" s="42">
        <f>(J503/G503)*100</f>
        <v>98.68376068376068</v>
      </c>
      <c r="L503" s="15">
        <f>SUM(L489:L502)</f>
        <v>5576</v>
      </c>
      <c r="M503" s="42">
        <f>(L503/G503)*100</f>
        <v>95.31623931623932</v>
      </c>
      <c r="N503" s="53">
        <f>SUM(N489:N502)</f>
        <v>2914</v>
      </c>
      <c r="O503" s="53">
        <f>SUM(O489:O502)</f>
        <v>1814</v>
      </c>
      <c r="P503" s="66">
        <f>(O503/N503)*100</f>
        <v>62.25120109814688</v>
      </c>
    </row>
    <row r="504" spans="1:243" s="30" customFormat="1" ht="25.5" customHeight="1" thickTop="1">
      <c r="A504" s="81" t="s">
        <v>396</v>
      </c>
      <c r="B504" s="92" t="s">
        <v>470</v>
      </c>
      <c r="C504" s="72" t="s">
        <v>476</v>
      </c>
      <c r="D504" s="73"/>
      <c r="E504" s="73"/>
      <c r="F504" s="74"/>
      <c r="G504" s="90" t="s">
        <v>471</v>
      </c>
      <c r="H504" s="75" t="s">
        <v>472</v>
      </c>
      <c r="I504" s="77"/>
      <c r="J504" s="75" t="s">
        <v>473</v>
      </c>
      <c r="K504" s="76"/>
      <c r="L504" s="76"/>
      <c r="M504" s="77"/>
      <c r="N504" s="88" t="s">
        <v>474</v>
      </c>
      <c r="O504" s="86" t="s">
        <v>475</v>
      </c>
      <c r="P504" s="87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  <c r="CV504" s="29"/>
      <c r="CW504" s="29"/>
      <c r="CX504" s="29"/>
      <c r="CY504" s="29"/>
      <c r="CZ504" s="29"/>
      <c r="DA504" s="29"/>
      <c r="DB504" s="29"/>
      <c r="DC504" s="29"/>
      <c r="DD504" s="29"/>
      <c r="DE504" s="29"/>
      <c r="DF504" s="29"/>
      <c r="DG504" s="29"/>
      <c r="DH504" s="29"/>
      <c r="DI504" s="29"/>
      <c r="DJ504" s="29"/>
      <c r="DK504" s="29"/>
      <c r="DL504" s="29"/>
      <c r="DM504" s="29"/>
      <c r="DN504" s="29"/>
      <c r="DO504" s="29"/>
      <c r="DP504" s="29"/>
      <c r="DQ504" s="29"/>
      <c r="DR504" s="29"/>
      <c r="DS504" s="29"/>
      <c r="DT504" s="29"/>
      <c r="DU504" s="29"/>
      <c r="DV504" s="29"/>
      <c r="DW504" s="29"/>
      <c r="DX504" s="29"/>
      <c r="DY504" s="29"/>
      <c r="DZ504" s="29"/>
      <c r="EA504" s="29"/>
      <c r="EB504" s="29"/>
      <c r="EC504" s="29"/>
      <c r="ED504" s="29"/>
      <c r="EE504" s="29"/>
      <c r="EF504" s="29"/>
      <c r="EG504" s="29"/>
      <c r="EH504" s="29"/>
      <c r="EI504" s="29"/>
      <c r="EJ504" s="29"/>
      <c r="EK504" s="29"/>
      <c r="EL504" s="29"/>
      <c r="EM504" s="29"/>
      <c r="EN504" s="29"/>
      <c r="EO504" s="29"/>
      <c r="EP504" s="29"/>
      <c r="EQ504" s="29"/>
      <c r="ER504" s="29"/>
      <c r="ES504" s="29"/>
      <c r="ET504" s="29"/>
      <c r="EU504" s="29"/>
      <c r="EV504" s="29"/>
      <c r="EW504" s="29"/>
      <c r="EX504" s="29"/>
      <c r="EY504" s="29"/>
      <c r="EZ504" s="29"/>
      <c r="FA504" s="29"/>
      <c r="FB504" s="29"/>
      <c r="FC504" s="29"/>
      <c r="FD504" s="29"/>
      <c r="FE504" s="29"/>
      <c r="FF504" s="29"/>
      <c r="FG504" s="29"/>
      <c r="FH504" s="29"/>
      <c r="FI504" s="29"/>
      <c r="FJ504" s="29"/>
      <c r="FK504" s="29"/>
      <c r="FL504" s="29"/>
      <c r="FM504" s="29"/>
      <c r="FN504" s="29"/>
      <c r="FO504" s="29"/>
      <c r="FP504" s="29"/>
      <c r="FQ504" s="29"/>
      <c r="FR504" s="29"/>
      <c r="FS504" s="29"/>
      <c r="FT504" s="29"/>
      <c r="FU504" s="29"/>
      <c r="FV504" s="29"/>
      <c r="FW504" s="29"/>
      <c r="FX504" s="29"/>
      <c r="FY504" s="29"/>
      <c r="FZ504" s="29"/>
      <c r="GA504" s="29"/>
      <c r="GB504" s="29"/>
      <c r="GC504" s="29"/>
      <c r="GD504" s="29"/>
      <c r="GE504" s="29"/>
      <c r="GF504" s="29"/>
      <c r="GG504" s="29"/>
      <c r="GH504" s="29"/>
      <c r="GI504" s="29"/>
      <c r="GJ504" s="29"/>
      <c r="GK504" s="29"/>
      <c r="GL504" s="29"/>
      <c r="GM504" s="29"/>
      <c r="GN504" s="29"/>
      <c r="GO504" s="29"/>
      <c r="GP504" s="29"/>
      <c r="GQ504" s="29"/>
      <c r="GR504" s="29"/>
      <c r="GS504" s="29"/>
      <c r="GT504" s="29"/>
      <c r="GU504" s="29"/>
      <c r="GV504" s="29"/>
      <c r="GW504" s="29"/>
      <c r="GX504" s="29"/>
      <c r="GY504" s="29"/>
      <c r="GZ504" s="29"/>
      <c r="HA504" s="29"/>
      <c r="HB504" s="29"/>
      <c r="HC504" s="29"/>
      <c r="HD504" s="29"/>
      <c r="HE504" s="29"/>
      <c r="HF504" s="29"/>
      <c r="HG504" s="29"/>
      <c r="HH504" s="29"/>
      <c r="HI504" s="29"/>
      <c r="HJ504" s="29"/>
      <c r="HK504" s="29"/>
      <c r="HL504" s="29"/>
      <c r="HM504" s="29"/>
      <c r="HN504" s="29"/>
      <c r="HO504" s="29"/>
      <c r="HP504" s="29"/>
      <c r="HQ504" s="29"/>
      <c r="HR504" s="29"/>
      <c r="HS504" s="29"/>
      <c r="HT504" s="29"/>
      <c r="HU504" s="29"/>
      <c r="HV504" s="29"/>
      <c r="HW504" s="29"/>
      <c r="HX504" s="29"/>
      <c r="HY504" s="29"/>
      <c r="HZ504" s="29"/>
      <c r="IA504" s="29"/>
      <c r="IB504" s="29"/>
      <c r="IC504" s="29"/>
      <c r="ID504" s="29"/>
      <c r="IE504" s="29"/>
      <c r="IF504" s="29"/>
      <c r="IG504" s="29"/>
      <c r="IH504" s="29"/>
      <c r="II504" s="29"/>
    </row>
    <row r="505" spans="1:16" s="31" customFormat="1" ht="25.5" customHeight="1">
      <c r="A505" s="82"/>
      <c r="B505" s="91"/>
      <c r="C505" s="56" t="s">
        <v>445</v>
      </c>
      <c r="D505" s="45" t="s">
        <v>395</v>
      </c>
      <c r="E505" s="56" t="s">
        <v>457</v>
      </c>
      <c r="F505" s="45" t="s">
        <v>395</v>
      </c>
      <c r="G505" s="91"/>
      <c r="H505" s="33" t="s">
        <v>446</v>
      </c>
      <c r="I505" s="40" t="s">
        <v>395</v>
      </c>
      <c r="J505" s="33" t="s">
        <v>447</v>
      </c>
      <c r="K505" s="40" t="s">
        <v>395</v>
      </c>
      <c r="L505" s="33" t="s">
        <v>446</v>
      </c>
      <c r="M505" s="40" t="s">
        <v>395</v>
      </c>
      <c r="N505" s="89"/>
      <c r="O505" s="51" t="s">
        <v>453</v>
      </c>
      <c r="P505" s="63" t="s">
        <v>395</v>
      </c>
    </row>
    <row r="506" spans="1:16" ht="18.75">
      <c r="A506" s="2" t="s">
        <v>444</v>
      </c>
      <c r="B506" s="2"/>
      <c r="C506" s="3"/>
      <c r="D506" s="41"/>
      <c r="E506" s="61"/>
      <c r="F506" s="41"/>
      <c r="G506" s="3"/>
      <c r="H506" s="3"/>
      <c r="I506" s="41"/>
      <c r="J506" s="3"/>
      <c r="K506" s="41"/>
      <c r="L506" s="3"/>
      <c r="M506" s="41"/>
      <c r="N506" s="32"/>
      <c r="O506" s="32"/>
      <c r="P506" s="67"/>
    </row>
    <row r="507" spans="1:16" ht="12.75">
      <c r="A507" s="3" t="s">
        <v>366</v>
      </c>
      <c r="B507" s="10">
        <v>107</v>
      </c>
      <c r="C507" s="18">
        <v>100</v>
      </c>
      <c r="D507" s="38">
        <v>93.5</v>
      </c>
      <c r="E507" s="60">
        <v>6</v>
      </c>
      <c r="F507" s="38">
        <v>5.6</v>
      </c>
      <c r="G507" s="10">
        <v>168</v>
      </c>
      <c r="H507" s="7">
        <v>161</v>
      </c>
      <c r="I507" s="38">
        <v>95.8</v>
      </c>
      <c r="J507" s="7">
        <v>167</v>
      </c>
      <c r="K507" s="38">
        <v>99.4</v>
      </c>
      <c r="L507" s="7">
        <v>161</v>
      </c>
      <c r="M507" s="38">
        <v>95.8</v>
      </c>
      <c r="N507" s="10">
        <v>100</v>
      </c>
      <c r="O507" s="52">
        <v>65</v>
      </c>
      <c r="P507" s="65">
        <v>65</v>
      </c>
    </row>
    <row r="508" spans="1:16" ht="12.75">
      <c r="A508" s="3" t="s">
        <v>369</v>
      </c>
      <c r="B508" s="10">
        <v>255</v>
      </c>
      <c r="C508" s="18">
        <v>235</v>
      </c>
      <c r="D508" s="38">
        <v>92.2</v>
      </c>
      <c r="E508" s="60">
        <v>9</v>
      </c>
      <c r="F508" s="38">
        <v>3.5</v>
      </c>
      <c r="G508" s="10">
        <v>277</v>
      </c>
      <c r="H508" s="7">
        <v>264</v>
      </c>
      <c r="I508" s="38">
        <v>95.3</v>
      </c>
      <c r="J508" s="7">
        <v>276</v>
      </c>
      <c r="K508" s="38">
        <v>99.6</v>
      </c>
      <c r="L508" s="7">
        <v>263</v>
      </c>
      <c r="M508" s="38">
        <v>94.9</v>
      </c>
      <c r="N508" s="10">
        <v>153</v>
      </c>
      <c r="O508" s="52">
        <v>72</v>
      </c>
      <c r="P508" s="65">
        <v>47.1</v>
      </c>
    </row>
    <row r="509" spans="1:16" ht="12.75">
      <c r="A509" s="3" t="s">
        <v>451</v>
      </c>
      <c r="B509" s="10">
        <v>197</v>
      </c>
      <c r="C509" s="18">
        <v>186</v>
      </c>
      <c r="D509" s="38">
        <v>94.4</v>
      </c>
      <c r="E509" s="60">
        <v>4</v>
      </c>
      <c r="F509" s="38">
        <v>2</v>
      </c>
      <c r="G509" s="10">
        <v>263</v>
      </c>
      <c r="H509" s="7">
        <v>245</v>
      </c>
      <c r="I509" s="38">
        <v>93.2</v>
      </c>
      <c r="J509" s="7">
        <v>257</v>
      </c>
      <c r="K509" s="38">
        <v>97.7</v>
      </c>
      <c r="L509" s="7">
        <v>246</v>
      </c>
      <c r="M509" s="38">
        <v>93.5</v>
      </c>
      <c r="N509" s="10">
        <v>175</v>
      </c>
      <c r="O509" s="52">
        <v>109</v>
      </c>
      <c r="P509" s="65">
        <v>62.3</v>
      </c>
    </row>
    <row r="510" spans="1:16" ht="12.75">
      <c r="A510" s="3" t="s">
        <v>372</v>
      </c>
      <c r="B510" s="10">
        <v>118</v>
      </c>
      <c r="C510" s="18">
        <v>113</v>
      </c>
      <c r="D510" s="38">
        <v>95.8</v>
      </c>
      <c r="E510" s="60">
        <v>0</v>
      </c>
      <c r="F510" s="38">
        <v>0</v>
      </c>
      <c r="G510" s="10">
        <v>122</v>
      </c>
      <c r="H510" s="7">
        <v>112</v>
      </c>
      <c r="I510" s="38">
        <v>91.8</v>
      </c>
      <c r="J510" s="7">
        <v>118</v>
      </c>
      <c r="K510" s="38">
        <v>96.7</v>
      </c>
      <c r="L510" s="7">
        <v>112</v>
      </c>
      <c r="M510" s="38">
        <v>91.8</v>
      </c>
      <c r="N510" s="10">
        <v>66</v>
      </c>
      <c r="O510" s="52">
        <v>47</v>
      </c>
      <c r="P510" s="65">
        <v>71.2</v>
      </c>
    </row>
    <row r="511" spans="1:16" ht="12.75">
      <c r="A511" s="3" t="s">
        <v>373</v>
      </c>
      <c r="B511" s="10">
        <v>706</v>
      </c>
      <c r="C511" s="18">
        <v>650</v>
      </c>
      <c r="D511" s="38">
        <v>92.1</v>
      </c>
      <c r="E511" s="60">
        <v>11</v>
      </c>
      <c r="F511" s="38">
        <v>1.6</v>
      </c>
      <c r="G511" s="10">
        <v>734</v>
      </c>
      <c r="H511" s="7">
        <v>679</v>
      </c>
      <c r="I511" s="38">
        <v>92.5</v>
      </c>
      <c r="J511" s="7">
        <v>724</v>
      </c>
      <c r="K511" s="38">
        <v>98.6</v>
      </c>
      <c r="L511" s="7">
        <v>683</v>
      </c>
      <c r="M511" s="38">
        <v>93.1</v>
      </c>
      <c r="N511" s="10">
        <v>413</v>
      </c>
      <c r="O511" s="52">
        <v>214</v>
      </c>
      <c r="P511" s="65">
        <v>51.8</v>
      </c>
    </row>
    <row r="512" spans="1:16" ht="12.75">
      <c r="A512" s="3" t="s">
        <v>375</v>
      </c>
      <c r="B512" s="10">
        <v>375</v>
      </c>
      <c r="C512" s="18">
        <v>336</v>
      </c>
      <c r="D512" s="38">
        <v>89.6</v>
      </c>
      <c r="E512" s="60">
        <v>13</v>
      </c>
      <c r="F512" s="38">
        <v>3.5</v>
      </c>
      <c r="G512" s="10">
        <v>422</v>
      </c>
      <c r="H512" s="7">
        <v>373</v>
      </c>
      <c r="I512" s="38">
        <v>88.4</v>
      </c>
      <c r="J512" s="7">
        <v>404</v>
      </c>
      <c r="K512" s="38">
        <v>95.7</v>
      </c>
      <c r="L512" s="7">
        <v>378</v>
      </c>
      <c r="M512" s="38">
        <v>89.6</v>
      </c>
      <c r="N512" s="10">
        <v>208</v>
      </c>
      <c r="O512" s="52">
        <v>112</v>
      </c>
      <c r="P512" s="65">
        <v>53.8</v>
      </c>
    </row>
    <row r="513" spans="1:16" ht="12.75">
      <c r="A513" s="3" t="s">
        <v>376</v>
      </c>
      <c r="B513" s="10">
        <v>302</v>
      </c>
      <c r="C513" s="18">
        <v>274</v>
      </c>
      <c r="D513" s="38">
        <v>90.7</v>
      </c>
      <c r="E513" s="60">
        <v>8</v>
      </c>
      <c r="F513" s="38">
        <v>2.6</v>
      </c>
      <c r="G513" s="10">
        <v>356</v>
      </c>
      <c r="H513" s="7">
        <v>329</v>
      </c>
      <c r="I513" s="38">
        <v>92.4</v>
      </c>
      <c r="J513" s="7">
        <v>350</v>
      </c>
      <c r="K513" s="38">
        <v>98.3</v>
      </c>
      <c r="L513" s="7">
        <v>332</v>
      </c>
      <c r="M513" s="38">
        <v>93.3</v>
      </c>
      <c r="N513" s="10">
        <v>186</v>
      </c>
      <c r="O513" s="52">
        <v>98</v>
      </c>
      <c r="P513" s="65">
        <v>52.7</v>
      </c>
    </row>
    <row r="514" spans="1:16" ht="12.75">
      <c r="A514" s="3" t="s">
        <v>377</v>
      </c>
      <c r="B514" s="10">
        <v>804</v>
      </c>
      <c r="C514" s="18">
        <v>730</v>
      </c>
      <c r="D514" s="38">
        <v>90.8</v>
      </c>
      <c r="E514" s="60">
        <v>37</v>
      </c>
      <c r="F514" s="38">
        <v>4.6</v>
      </c>
      <c r="G514" s="10">
        <v>1000</v>
      </c>
      <c r="H514" s="7">
        <v>929</v>
      </c>
      <c r="I514" s="38">
        <v>92.9</v>
      </c>
      <c r="J514" s="7">
        <v>980</v>
      </c>
      <c r="K514" s="38">
        <v>98</v>
      </c>
      <c r="L514" s="7">
        <v>921</v>
      </c>
      <c r="M514" s="38">
        <v>92.1</v>
      </c>
      <c r="N514" s="10">
        <v>507</v>
      </c>
      <c r="O514" s="52">
        <v>338</v>
      </c>
      <c r="P514" s="65">
        <v>66.7</v>
      </c>
    </row>
    <row r="515" spans="1:16" ht="12.75">
      <c r="A515" s="3" t="s">
        <v>378</v>
      </c>
      <c r="B515" s="10">
        <v>171</v>
      </c>
      <c r="C515" s="18">
        <v>163</v>
      </c>
      <c r="D515" s="38">
        <v>95.3</v>
      </c>
      <c r="E515" s="60">
        <v>4</v>
      </c>
      <c r="F515" s="38">
        <v>2.3</v>
      </c>
      <c r="G515" s="10">
        <v>187</v>
      </c>
      <c r="H515" s="7">
        <v>175</v>
      </c>
      <c r="I515" s="38">
        <v>93.6</v>
      </c>
      <c r="J515" s="7">
        <v>181</v>
      </c>
      <c r="K515" s="38">
        <v>96.8</v>
      </c>
      <c r="L515" s="7">
        <v>174</v>
      </c>
      <c r="M515" s="38">
        <v>93</v>
      </c>
      <c r="N515" s="10">
        <v>116</v>
      </c>
      <c r="O515" s="52">
        <v>84</v>
      </c>
      <c r="P515" s="65">
        <v>72.4</v>
      </c>
    </row>
    <row r="516" spans="1:16" ht="12.75">
      <c r="A516" s="3" t="s">
        <v>381</v>
      </c>
      <c r="B516" s="10">
        <v>149</v>
      </c>
      <c r="C516" s="18">
        <v>132</v>
      </c>
      <c r="D516" s="38">
        <v>88.6</v>
      </c>
      <c r="E516" s="60">
        <v>11</v>
      </c>
      <c r="F516" s="38">
        <v>7.4</v>
      </c>
      <c r="G516" s="10">
        <v>149</v>
      </c>
      <c r="H516" s="7">
        <v>143</v>
      </c>
      <c r="I516" s="38">
        <v>96</v>
      </c>
      <c r="J516" s="7">
        <v>147</v>
      </c>
      <c r="K516" s="38">
        <v>98.7</v>
      </c>
      <c r="L516" s="7">
        <v>143</v>
      </c>
      <c r="M516" s="38">
        <v>96</v>
      </c>
      <c r="N516" s="10">
        <v>88</v>
      </c>
      <c r="O516" s="52">
        <v>51</v>
      </c>
      <c r="P516" s="65">
        <v>58</v>
      </c>
    </row>
    <row r="517" spans="1:16" ht="12.75">
      <c r="A517" s="3" t="s">
        <v>382</v>
      </c>
      <c r="B517" s="10">
        <v>62</v>
      </c>
      <c r="C517" s="18">
        <v>56</v>
      </c>
      <c r="D517" s="38">
        <v>90.3</v>
      </c>
      <c r="E517" s="60">
        <v>3</v>
      </c>
      <c r="F517" s="38">
        <v>4.8</v>
      </c>
      <c r="G517" s="10">
        <v>91</v>
      </c>
      <c r="H517" s="7">
        <v>86</v>
      </c>
      <c r="I517" s="38">
        <v>94.5</v>
      </c>
      <c r="J517" s="7">
        <v>90</v>
      </c>
      <c r="K517" s="38">
        <v>98.9</v>
      </c>
      <c r="L517" s="7">
        <v>88</v>
      </c>
      <c r="M517" s="38">
        <v>96.7</v>
      </c>
      <c r="N517" s="10">
        <v>47</v>
      </c>
      <c r="O517" s="52">
        <v>24</v>
      </c>
      <c r="P517" s="65">
        <v>51.1</v>
      </c>
    </row>
    <row r="518" spans="1:16" ht="12.75">
      <c r="A518" s="3" t="s">
        <v>385</v>
      </c>
      <c r="B518" s="10">
        <v>97</v>
      </c>
      <c r="C518" s="18">
        <v>92</v>
      </c>
      <c r="D518" s="38">
        <v>94.8</v>
      </c>
      <c r="E518" s="60">
        <v>2</v>
      </c>
      <c r="F518" s="38">
        <v>2.1</v>
      </c>
      <c r="G518" s="10">
        <v>146</v>
      </c>
      <c r="H518" s="7">
        <v>141</v>
      </c>
      <c r="I518" s="38">
        <v>96.6</v>
      </c>
      <c r="J518" s="7">
        <v>144</v>
      </c>
      <c r="K518" s="38">
        <v>98.6</v>
      </c>
      <c r="L518" s="7">
        <v>142</v>
      </c>
      <c r="M518" s="38">
        <v>97.3</v>
      </c>
      <c r="N518" s="10">
        <v>72</v>
      </c>
      <c r="O518" s="52">
        <v>49</v>
      </c>
      <c r="P518" s="65">
        <v>68.1</v>
      </c>
    </row>
    <row r="519" spans="1:16" ht="12.75">
      <c r="A519" s="3" t="s">
        <v>386</v>
      </c>
      <c r="B519" s="10">
        <v>87</v>
      </c>
      <c r="C519" s="18">
        <v>79</v>
      </c>
      <c r="D519" s="38">
        <v>90.8</v>
      </c>
      <c r="E519" s="60">
        <v>5</v>
      </c>
      <c r="F519" s="38">
        <v>5.7</v>
      </c>
      <c r="G519" s="10">
        <v>119</v>
      </c>
      <c r="H519" s="7">
        <v>111</v>
      </c>
      <c r="I519" s="38">
        <v>93.3</v>
      </c>
      <c r="J519" s="7">
        <v>113</v>
      </c>
      <c r="K519" s="38">
        <v>95</v>
      </c>
      <c r="L519" s="7">
        <v>111</v>
      </c>
      <c r="M519" s="38">
        <v>93.3</v>
      </c>
      <c r="N519" s="10">
        <v>78</v>
      </c>
      <c r="O519" s="52">
        <v>44</v>
      </c>
      <c r="P519" s="65">
        <v>56.4</v>
      </c>
    </row>
    <row r="520" spans="1:16" ht="12.75">
      <c r="A520" s="3" t="s">
        <v>387</v>
      </c>
      <c r="B520" s="10">
        <v>753</v>
      </c>
      <c r="C520" s="18">
        <v>706</v>
      </c>
      <c r="D520" s="38">
        <v>93.8</v>
      </c>
      <c r="E520" s="60">
        <v>16</v>
      </c>
      <c r="F520" s="38">
        <v>2.1</v>
      </c>
      <c r="G520" s="10">
        <v>888</v>
      </c>
      <c r="H520" s="7">
        <v>842</v>
      </c>
      <c r="I520" s="38">
        <v>94.8</v>
      </c>
      <c r="J520" s="7">
        <v>871</v>
      </c>
      <c r="K520" s="38">
        <v>98.1</v>
      </c>
      <c r="L520" s="7">
        <v>832</v>
      </c>
      <c r="M520" s="38">
        <v>93.7</v>
      </c>
      <c r="N520" s="10">
        <v>534</v>
      </c>
      <c r="O520" s="52">
        <v>331</v>
      </c>
      <c r="P520" s="65">
        <v>62</v>
      </c>
    </row>
    <row r="521" spans="1:16" ht="12.75">
      <c r="A521" s="3" t="s">
        <v>388</v>
      </c>
      <c r="B521" s="10">
        <v>218</v>
      </c>
      <c r="C521" s="18">
        <v>199</v>
      </c>
      <c r="D521" s="38">
        <v>91.3</v>
      </c>
      <c r="E521" s="60">
        <v>5</v>
      </c>
      <c r="F521" s="38">
        <v>2.3</v>
      </c>
      <c r="G521" s="10">
        <v>265</v>
      </c>
      <c r="H521" s="7">
        <v>250</v>
      </c>
      <c r="I521" s="38">
        <v>94.3</v>
      </c>
      <c r="J521" s="7">
        <v>260</v>
      </c>
      <c r="K521" s="38">
        <v>98.1</v>
      </c>
      <c r="L521" s="7">
        <v>252</v>
      </c>
      <c r="M521" s="38">
        <v>95.1</v>
      </c>
      <c r="N521" s="10">
        <v>132</v>
      </c>
      <c r="O521" s="52">
        <v>76</v>
      </c>
      <c r="P521" s="65">
        <v>57.6</v>
      </c>
    </row>
    <row r="522" spans="1:16" ht="12.75">
      <c r="A522" s="3" t="s">
        <v>389</v>
      </c>
      <c r="B522" s="10">
        <v>57</v>
      </c>
      <c r="C522" s="18">
        <v>44</v>
      </c>
      <c r="D522" s="38">
        <v>77.2</v>
      </c>
      <c r="E522" s="60">
        <v>0</v>
      </c>
      <c r="F522" s="38">
        <v>0</v>
      </c>
      <c r="G522" s="10">
        <v>74</v>
      </c>
      <c r="H522" s="7">
        <v>50</v>
      </c>
      <c r="I522" s="38">
        <v>67.6</v>
      </c>
      <c r="J522" s="7">
        <v>60</v>
      </c>
      <c r="K522" s="38">
        <v>81.1</v>
      </c>
      <c r="L522" s="7">
        <v>57</v>
      </c>
      <c r="M522" s="38">
        <v>77</v>
      </c>
      <c r="N522" s="10">
        <v>46</v>
      </c>
      <c r="O522" s="52">
        <v>23</v>
      </c>
      <c r="P522" s="65">
        <v>50</v>
      </c>
    </row>
    <row r="523" spans="1:16" ht="12.75">
      <c r="A523" s="3" t="s">
        <v>390</v>
      </c>
      <c r="B523" s="10">
        <v>119</v>
      </c>
      <c r="C523" s="18">
        <v>114</v>
      </c>
      <c r="D523" s="38">
        <v>95.8</v>
      </c>
      <c r="E523" s="60">
        <v>4</v>
      </c>
      <c r="F523" s="38">
        <v>3.4</v>
      </c>
      <c r="G523" s="10">
        <v>139</v>
      </c>
      <c r="H523" s="7">
        <v>129</v>
      </c>
      <c r="I523" s="38">
        <v>92.8</v>
      </c>
      <c r="J523" s="7">
        <v>135</v>
      </c>
      <c r="K523" s="38">
        <v>97.1</v>
      </c>
      <c r="L523" s="7">
        <v>128</v>
      </c>
      <c r="M523" s="38">
        <v>92.1</v>
      </c>
      <c r="N523" s="10">
        <v>85</v>
      </c>
      <c r="O523" s="52">
        <v>49</v>
      </c>
      <c r="P523" s="65">
        <v>57.6</v>
      </c>
    </row>
    <row r="524" spans="1:16" ht="12.75">
      <c r="A524" s="3" t="s">
        <v>393</v>
      </c>
      <c r="B524" s="10">
        <v>119</v>
      </c>
      <c r="C524" s="18">
        <v>108</v>
      </c>
      <c r="D524" s="38">
        <v>90.8</v>
      </c>
      <c r="E524" s="60">
        <v>3</v>
      </c>
      <c r="F524" s="38">
        <v>2.5</v>
      </c>
      <c r="G524" s="10">
        <v>137</v>
      </c>
      <c r="H524" s="7">
        <v>133</v>
      </c>
      <c r="I524" s="38">
        <v>97.1</v>
      </c>
      <c r="J524" s="7">
        <v>136</v>
      </c>
      <c r="K524" s="38">
        <v>99.3</v>
      </c>
      <c r="L524" s="7">
        <v>132</v>
      </c>
      <c r="M524" s="38">
        <v>96.4</v>
      </c>
      <c r="N524" s="10">
        <v>78</v>
      </c>
      <c r="O524" s="52">
        <v>51</v>
      </c>
      <c r="P524" s="65">
        <v>65.4</v>
      </c>
    </row>
    <row r="525" spans="1:16" ht="13.5" thickBot="1">
      <c r="A525" s="14" t="s">
        <v>397</v>
      </c>
      <c r="B525" s="15">
        <f>SUM(B507:B524)</f>
        <v>4696</v>
      </c>
      <c r="C525" s="15">
        <f>SUM(C507:C524)</f>
        <v>4317</v>
      </c>
      <c r="D525" s="42">
        <f>(C525/B525)*100</f>
        <v>91.92930153321977</v>
      </c>
      <c r="E525" s="15">
        <f>SUM(E507:E524)</f>
        <v>141</v>
      </c>
      <c r="F525" s="42">
        <f>(E525/B525)*100</f>
        <v>3.0025553662691653</v>
      </c>
      <c r="G525" s="15">
        <f>SUM(G507:G524)</f>
        <v>5537</v>
      </c>
      <c r="H525" s="15">
        <f>SUM(H507:H524)</f>
        <v>5152</v>
      </c>
      <c r="I525" s="42">
        <f>(H525/G525)*100</f>
        <v>93.04677623261695</v>
      </c>
      <c r="J525" s="15">
        <f>SUM(J507:J524)</f>
        <v>5413</v>
      </c>
      <c r="K525" s="42">
        <f>(J525/G525)*100</f>
        <v>97.76052013725844</v>
      </c>
      <c r="L525" s="15">
        <f>SUM(L507:L524)</f>
        <v>5155</v>
      </c>
      <c r="M525" s="42">
        <f>(L525/G525)*100</f>
        <v>93.1009571970381</v>
      </c>
      <c r="N525" s="53">
        <f>SUM(N507:N524)</f>
        <v>3084</v>
      </c>
      <c r="O525" s="53">
        <f>SUM(O507:O524)</f>
        <v>1837</v>
      </c>
      <c r="P525" s="66">
        <f>(O525/N525)*100</f>
        <v>59.56549935149157</v>
      </c>
    </row>
    <row r="526" spans="14:16" ht="13.5" thickTop="1">
      <c r="N526" s="5"/>
      <c r="O526" s="1"/>
      <c r="P526" s="39"/>
    </row>
    <row r="527" spans="1:18" ht="13.5" thickBot="1">
      <c r="A527" s="14" t="s">
        <v>419</v>
      </c>
      <c r="B527" s="15">
        <f>SUM(B32+B63+B79+B94+B112+B122+B148+B168+B181+B195+B200+B229+B252+B266+B276+B289+B302+B307+B319+B348+B368+B389+B406+B428+B460+B485+B503+B525)</f>
        <v>180738</v>
      </c>
      <c r="C527" s="15">
        <f>SUM(C32+C63+C79+C94+C112+C122+C148+C168+C181+C195+C200+C229+C252+C266+C276+C289+C302+C307+C319+C348+C368+C389+C406+C428+C460+C485+C503+C525)</f>
        <v>166788</v>
      </c>
      <c r="D527" s="42">
        <f>(C527/B527)*100</f>
        <v>92.28164525445672</v>
      </c>
      <c r="E527" s="15">
        <f>SUM(E32+E63+E79+E94+E112+E122+E148+E168+E181+E195+E200+E229+E252+E266+E276+E289+E302+E307+E319+E348+E368+E389+E406+E428+E460+E485+E503+E525)</f>
        <v>4362</v>
      </c>
      <c r="F527" s="42">
        <f>(E527/B527)*100</f>
        <v>2.4134382365634233</v>
      </c>
      <c r="G527" s="15">
        <f>SUM(G32+G63+G79+G94+G112+G122+G148+G168+G181+G195+G200+G229+G252+G266+G276+G289+G302+G307+G319+G348+G368+G389+G406+G428+G460+G485+G503+G525)</f>
        <v>198462</v>
      </c>
      <c r="H527" s="15">
        <f>SUM(H32+H63+H79+H94+H112+H122+H148+H168+H181+H195+H200+H229+H252+H266+H276+H289+H302+H307+H319+H348+H368+H389+H406+H428+H460+H485+H503+H525)</f>
        <v>184859</v>
      </c>
      <c r="I527" s="42">
        <f>(H527/G527)*100</f>
        <v>93.14579113381907</v>
      </c>
      <c r="J527" s="15">
        <f>SUM(J32+J63+J79+J94+J112+J122+J148+J168+J181+J195+J200+J229+J252+J266+J276+J289+J302+J307+J319+J348+J368+J389+J406+J428+J460+J485+J503+J525)</f>
        <v>193717</v>
      </c>
      <c r="K527" s="42">
        <f>(J527/G527)*100</f>
        <v>97.60911408733158</v>
      </c>
      <c r="L527" s="15">
        <f>SUM(L32+L63+L79+L94+L112+L122+L148+L168+L181+L195+L200+L229+L252+L266+L276+L289+L302+L307+L319+L348+L368+L389+L406+L428+L460+L485+L503+L525)</f>
        <v>184336</v>
      </c>
      <c r="M527" s="42">
        <f>(L527/G527)*100</f>
        <v>92.88226461488848</v>
      </c>
      <c r="N527" s="53">
        <f>SUM(N32+N63+N79+N94+N112+N122+N148+N168+N181+N195+N200+N229+N252+N266+N276+N289+N302+N307+N319+N348+N368+N389+N406+N428+N460+N485+N503+N525)</f>
        <v>97175</v>
      </c>
      <c r="O527" s="53">
        <f>SUM(O32+O63+O79+O94+O112+O122+O148+O168+O181+O195+O200+O229+O252+O266+O276+O289+O302+O307+O319+O348+O368+O389+O406+O428+O460+O485+O503+O525)</f>
        <v>56427</v>
      </c>
      <c r="P527" s="66">
        <f>(O527/N527)*100</f>
        <v>58.067404167738616</v>
      </c>
      <c r="Q527" s="35"/>
      <c r="R527" s="1"/>
    </row>
    <row r="528" ht="13.5" thickTop="1"/>
  </sheetData>
  <sheetProtection/>
  <mergeCells count="224">
    <mergeCell ref="G6:G7"/>
    <mergeCell ref="H33:I33"/>
    <mergeCell ref="J64:M64"/>
    <mergeCell ref="A169:A170"/>
    <mergeCell ref="A6:A7"/>
    <mergeCell ref="A33:A34"/>
    <mergeCell ref="J33:M33"/>
    <mergeCell ref="J6:M6"/>
    <mergeCell ref="G33:G34"/>
    <mergeCell ref="H6:I6"/>
    <mergeCell ref="G123:G124"/>
    <mergeCell ref="H123:I123"/>
    <mergeCell ref="B6:B7"/>
    <mergeCell ref="J196:M196"/>
    <mergeCell ref="J123:M123"/>
    <mergeCell ref="J113:M113"/>
    <mergeCell ref="J169:M169"/>
    <mergeCell ref="B33:B34"/>
    <mergeCell ref="G64:G65"/>
    <mergeCell ref="H64:I64"/>
    <mergeCell ref="A95:A96"/>
    <mergeCell ref="A253:A254"/>
    <mergeCell ref="J80:M80"/>
    <mergeCell ref="J149:M149"/>
    <mergeCell ref="G80:G81"/>
    <mergeCell ref="H80:I80"/>
    <mergeCell ref="J95:M95"/>
    <mergeCell ref="G95:G96"/>
    <mergeCell ref="H95:I95"/>
    <mergeCell ref="H113:I113"/>
    <mergeCell ref="J390:M390"/>
    <mergeCell ref="A303:A304"/>
    <mergeCell ref="J303:M303"/>
    <mergeCell ref="B303:B304"/>
    <mergeCell ref="J349:M349"/>
    <mergeCell ref="J308:M308"/>
    <mergeCell ref="J369:M369"/>
    <mergeCell ref="H320:I320"/>
    <mergeCell ref="G303:G304"/>
    <mergeCell ref="A308:A309"/>
    <mergeCell ref="J407:M407"/>
    <mergeCell ref="A486:A487"/>
    <mergeCell ref="J486:M486"/>
    <mergeCell ref="A407:A408"/>
    <mergeCell ref="J429:M429"/>
    <mergeCell ref="J461:M461"/>
    <mergeCell ref="B407:B408"/>
    <mergeCell ref="G407:G408"/>
    <mergeCell ref="H407:I407"/>
    <mergeCell ref="C407:F407"/>
    <mergeCell ref="J253:M253"/>
    <mergeCell ref="A201:A202"/>
    <mergeCell ref="A182:A183"/>
    <mergeCell ref="J182:M182"/>
    <mergeCell ref="J230:M230"/>
    <mergeCell ref="G182:G183"/>
    <mergeCell ref="H182:I182"/>
    <mergeCell ref="B196:B197"/>
    <mergeCell ref="J201:M201"/>
    <mergeCell ref="A230:A231"/>
    <mergeCell ref="A504:A505"/>
    <mergeCell ref="A290:A291"/>
    <mergeCell ref="A277:A278"/>
    <mergeCell ref="A267:A268"/>
    <mergeCell ref="A390:A391"/>
    <mergeCell ref="A461:A462"/>
    <mergeCell ref="A429:A430"/>
    <mergeCell ref="A369:A370"/>
    <mergeCell ref="A349:A350"/>
    <mergeCell ref="A320:A321"/>
    <mergeCell ref="A196:A197"/>
    <mergeCell ref="B80:B81"/>
    <mergeCell ref="B64:B65"/>
    <mergeCell ref="B95:B96"/>
    <mergeCell ref="B123:B124"/>
    <mergeCell ref="A80:A81"/>
    <mergeCell ref="A149:A150"/>
    <mergeCell ref="A64:A65"/>
    <mergeCell ref="A113:A114"/>
    <mergeCell ref="A123:A124"/>
    <mergeCell ref="J267:M267"/>
    <mergeCell ref="J290:M290"/>
    <mergeCell ref="B349:B350"/>
    <mergeCell ref="J277:M277"/>
    <mergeCell ref="J320:M320"/>
    <mergeCell ref="B320:B321"/>
    <mergeCell ref="G320:G321"/>
    <mergeCell ref="H267:I267"/>
    <mergeCell ref="B267:B268"/>
    <mergeCell ref="G267:G268"/>
    <mergeCell ref="G113:G114"/>
    <mergeCell ref="B113:B114"/>
    <mergeCell ref="G149:G150"/>
    <mergeCell ref="J504:M504"/>
    <mergeCell ref="B461:B462"/>
    <mergeCell ref="G461:G462"/>
    <mergeCell ref="H461:I461"/>
    <mergeCell ref="B486:B487"/>
    <mergeCell ref="G486:G487"/>
    <mergeCell ref="H486:I486"/>
    <mergeCell ref="H149:I149"/>
    <mergeCell ref="B169:B170"/>
    <mergeCell ref="G169:G170"/>
    <mergeCell ref="H169:I169"/>
    <mergeCell ref="B149:B150"/>
    <mergeCell ref="C169:F169"/>
    <mergeCell ref="G196:G197"/>
    <mergeCell ref="H196:I196"/>
    <mergeCell ref="B182:B183"/>
    <mergeCell ref="B201:B202"/>
    <mergeCell ref="G201:G202"/>
    <mergeCell ref="H201:I201"/>
    <mergeCell ref="C182:F182"/>
    <mergeCell ref="C196:F196"/>
    <mergeCell ref="C201:F201"/>
    <mergeCell ref="H253:I253"/>
    <mergeCell ref="B230:B231"/>
    <mergeCell ref="G230:G231"/>
    <mergeCell ref="H230:I230"/>
    <mergeCell ref="C230:F230"/>
    <mergeCell ref="B253:B254"/>
    <mergeCell ref="G253:G254"/>
    <mergeCell ref="C253:F253"/>
    <mergeCell ref="C267:F267"/>
    <mergeCell ref="B277:B278"/>
    <mergeCell ref="G277:G278"/>
    <mergeCell ref="H277:I277"/>
    <mergeCell ref="C277:F277"/>
    <mergeCell ref="B290:B291"/>
    <mergeCell ref="G290:G291"/>
    <mergeCell ref="H290:I290"/>
    <mergeCell ref="C290:F290"/>
    <mergeCell ref="H303:I303"/>
    <mergeCell ref="B308:B309"/>
    <mergeCell ref="G308:G309"/>
    <mergeCell ref="H308:I308"/>
    <mergeCell ref="C303:F303"/>
    <mergeCell ref="C308:F308"/>
    <mergeCell ref="B390:B391"/>
    <mergeCell ref="G390:G391"/>
    <mergeCell ref="H390:I390"/>
    <mergeCell ref="G349:G350"/>
    <mergeCell ref="H349:I349"/>
    <mergeCell ref="B369:B370"/>
    <mergeCell ref="G369:G370"/>
    <mergeCell ref="H369:I369"/>
    <mergeCell ref="G504:G505"/>
    <mergeCell ref="H504:I504"/>
    <mergeCell ref="B429:B430"/>
    <mergeCell ref="G429:G430"/>
    <mergeCell ref="H429:I429"/>
    <mergeCell ref="C504:F504"/>
    <mergeCell ref="B504:B505"/>
    <mergeCell ref="C429:F429"/>
    <mergeCell ref="C461:F461"/>
    <mergeCell ref="C486:F486"/>
    <mergeCell ref="N6:N7"/>
    <mergeCell ref="O6:P6"/>
    <mergeCell ref="N33:N34"/>
    <mergeCell ref="O33:P33"/>
    <mergeCell ref="N64:N65"/>
    <mergeCell ref="O64:P64"/>
    <mergeCell ref="N80:N81"/>
    <mergeCell ref="O80:P80"/>
    <mergeCell ref="N95:N96"/>
    <mergeCell ref="O95:P95"/>
    <mergeCell ref="N113:N114"/>
    <mergeCell ref="O113:P113"/>
    <mergeCell ref="N123:N124"/>
    <mergeCell ref="O123:P123"/>
    <mergeCell ref="N149:N150"/>
    <mergeCell ref="O149:P149"/>
    <mergeCell ref="N169:N170"/>
    <mergeCell ref="O169:P169"/>
    <mergeCell ref="N182:N183"/>
    <mergeCell ref="O182:P182"/>
    <mergeCell ref="N196:N197"/>
    <mergeCell ref="O196:P196"/>
    <mergeCell ref="N201:N202"/>
    <mergeCell ref="O201:P201"/>
    <mergeCell ref="N230:N231"/>
    <mergeCell ref="O230:P230"/>
    <mergeCell ref="N253:N254"/>
    <mergeCell ref="O253:P253"/>
    <mergeCell ref="N267:N268"/>
    <mergeCell ref="O267:P267"/>
    <mergeCell ref="N277:N278"/>
    <mergeCell ref="O277:P277"/>
    <mergeCell ref="N290:N291"/>
    <mergeCell ref="O290:P290"/>
    <mergeCell ref="N303:N304"/>
    <mergeCell ref="O303:P303"/>
    <mergeCell ref="N308:N309"/>
    <mergeCell ref="O308:P308"/>
    <mergeCell ref="N320:N321"/>
    <mergeCell ref="O320:P320"/>
    <mergeCell ref="N349:N350"/>
    <mergeCell ref="O349:P349"/>
    <mergeCell ref="C123:F123"/>
    <mergeCell ref="C149:F149"/>
    <mergeCell ref="N429:N430"/>
    <mergeCell ref="O429:P429"/>
    <mergeCell ref="N461:N462"/>
    <mergeCell ref="O461:P461"/>
    <mergeCell ref="N369:N370"/>
    <mergeCell ref="O369:P369"/>
    <mergeCell ref="N390:N391"/>
    <mergeCell ref="O390:P390"/>
    <mergeCell ref="C6:F6"/>
    <mergeCell ref="C33:F33"/>
    <mergeCell ref="C64:F64"/>
    <mergeCell ref="C80:F80"/>
    <mergeCell ref="C95:F95"/>
    <mergeCell ref="C113:F113"/>
    <mergeCell ref="C320:F320"/>
    <mergeCell ref="C349:F349"/>
    <mergeCell ref="C369:F369"/>
    <mergeCell ref="C390:F390"/>
    <mergeCell ref="N504:N505"/>
    <mergeCell ref="O504:P504"/>
    <mergeCell ref="N486:N487"/>
    <mergeCell ref="O486:P486"/>
    <mergeCell ref="N407:N408"/>
    <mergeCell ref="O407:P407"/>
  </mergeCells>
  <conditionalFormatting sqref="K349:K350 K486:K487 K201:K202 M486:M487 K461:K462 K407:K408 M461:M462 M199 K95:K96 K33:K34 K149:K150 K429:K430 K113:K114 M429:M430 K199 M407:M408 K390:K391 K123:K124 M390:M391 K369:K370 M123:M124 M369:M370 K253:K254 M149:M150 K169:K170 K303:K304 M349:M350 D321 K308:K309 I199 A527 I6:I7 M169:M170 M303:M304 M253:M254 M290:M291 K277:K278 K267:K268 M113:M114 K230:K231 M267:M268 K182:K183 M230:M231 M182:M183 K196:K197 M201:M202 M196:M197 M95:M96 M277:M278 D291 M33:M34 M308:M309 K80:K81 M320:M321 K64:K65 M80:M81 M64:M65 K6:K7 M6:M7 D7 D199 A1:A2 I33:I34 D34 I64:I65 D65 I80:I81 D81 I95:I96 D96 I113:I114 D114 I123:I124 D124 I149:I150 D150 I169:I170 D170 I182:I183 D183 I196:I197 D197 I201:I202 D202 I230:I231 D231 I253:I254 D254 I267:I268 D268 I277:I278 D278 I290:I291 K290:K291 I303:I304 D304 I308:I309 D309 I320:I321 K320:K321 I349:I350 D350 I369:I370 D370 I390:I391 D391 I407:I408 D408 I429:I430 D430 I461:I462 D462 I486:I487 D487 I504:I505 K504:K505 M504:M505 D505 A358:A525 A6:A356">
    <cfRule type="cellIs" priority="29" dxfId="0" operator="lessThan" stopIfTrue="1">
      <formula>0.9</formula>
    </cfRule>
  </conditionalFormatting>
  <conditionalFormatting sqref="M527 I256:I266 K256:K266 M256:M266 I270:I276 K270:K276 M270:M276 I280:I289 K280:K289 M280:M289 M306:M307 I293:I302 K293:K302 M293:M302 I306:I307 K306:K307 I311:I319 K311:K319 M311:M319 I323:I348 K323:K348 M323:M348 I393:I406 K393:K406 M393:M406 I410:I428 K410:K428 M410:M428 I432:I460 K432:K460 M432:M460 I464:I485 K464:K485 M464:M485 I489:I503 K489:K503 M489:M503 I507:I525 K507:K525 M507:M525 I527 K527 D256:D266 M204:M229 D270:D276 D280:D289 D293:D302 D306:D307 D9:D32 D311:D319 D323:D348 D152:D168 D393:D406 D200 D410:D428 D432:D460 D172:D181 D464:D485 D489:D503 D204:D229 D507:D525 D527 D185:D195 K204:K229 D98:D112 I152:I168 K152:K168 M152:M168 I172:I181 K172:K181 M172:M181 I185:I195 K185:K195 M185:M195 I200 K200 M200 I204:I229 D36:D63 D67:D79 I98:I112 K98:K112 M98:M112 D116:D122 I233:I252 K233:K252 M233:M252 D233:D252 I352:I368 K352:K368 M352:M368 D352:D368 I372:I389 K372:K389 M372:M389 D372:D389 I83:I94 K83:K94 M83:M94 D83:D94 I126:I148 K126:K148 M126:M148 D126:D148">
    <cfRule type="cellIs" priority="31" dxfId="0" operator="lessThan" stopIfTrue="1">
      <formula>90</formula>
    </cfRule>
  </conditionalFormatting>
  <conditionalFormatting sqref="A357">
    <cfRule type="cellIs" priority="21" dxfId="0" operator="lessThan" stopIfTrue="1">
      <formula>0.9</formula>
    </cfRule>
  </conditionalFormatting>
  <conditionalFormatting sqref="I9:I32">
    <cfRule type="cellIs" priority="19" dxfId="0" operator="lessThan" stopIfTrue="1">
      <formula>90</formula>
    </cfRule>
  </conditionalFormatting>
  <conditionalFormatting sqref="K9:K32">
    <cfRule type="cellIs" priority="18" dxfId="0" operator="lessThan" stopIfTrue="1">
      <formula>90</formula>
    </cfRule>
  </conditionalFormatting>
  <conditionalFormatting sqref="M9:M32">
    <cfRule type="cellIs" priority="17" dxfId="0" operator="lessThan" stopIfTrue="1">
      <formula>90</formula>
    </cfRule>
  </conditionalFormatting>
  <conditionalFormatting sqref="I36:I63">
    <cfRule type="cellIs" priority="14" dxfId="0" operator="lessThan" stopIfTrue="1">
      <formula>90</formula>
    </cfRule>
  </conditionalFormatting>
  <conditionalFormatting sqref="K36:K63">
    <cfRule type="cellIs" priority="13" dxfId="0" operator="lessThan" stopIfTrue="1">
      <formula>90</formula>
    </cfRule>
  </conditionalFormatting>
  <conditionalFormatting sqref="M36:M63">
    <cfRule type="cellIs" priority="12" dxfId="0" operator="lessThan" stopIfTrue="1">
      <formula>90</formula>
    </cfRule>
  </conditionalFormatting>
  <conditionalFormatting sqref="I67:I79">
    <cfRule type="cellIs" priority="9" dxfId="0" operator="lessThan" stopIfTrue="1">
      <formula>90</formula>
    </cfRule>
  </conditionalFormatting>
  <conditionalFormatting sqref="K67:K79">
    <cfRule type="cellIs" priority="8" dxfId="0" operator="lessThan" stopIfTrue="1">
      <formula>90</formula>
    </cfRule>
  </conditionalFormatting>
  <conditionalFormatting sqref="M67:M79">
    <cfRule type="cellIs" priority="7" dxfId="0" operator="lessThan" stopIfTrue="1">
      <formula>90</formula>
    </cfRule>
  </conditionalFormatting>
  <conditionalFormatting sqref="I116:I122">
    <cfRule type="cellIs" priority="4" dxfId="0" operator="lessThan" stopIfTrue="1">
      <formula>90</formula>
    </cfRule>
  </conditionalFormatting>
  <conditionalFormatting sqref="K116:K122">
    <cfRule type="cellIs" priority="3" dxfId="0" operator="lessThan" stopIfTrue="1">
      <formula>90</formula>
    </cfRule>
  </conditionalFormatting>
  <conditionalFormatting sqref="M116:M122">
    <cfRule type="cellIs" priority="2" dxfId="0" operator="lessThan" stopIfTrue="1">
      <formula>90</formula>
    </cfRule>
  </conditionalFormatting>
  <printOptions/>
  <pageMargins left="0.7874015748031497" right="0.1968503937007874" top="0.7874015748031497" bottom="0.7874015748031497" header="0.5118110236220472" footer="0.5118110236220472"/>
  <pageSetup fitToHeight="17" horizontalDpi="600" verticalDpi="600" orientation="landscape" paperSize="9" scale="74" r:id="rId1"/>
  <headerFooter alignWithMargins="0">
    <oddFooter>&amp;L&amp;"Times New Roman,Regular"&amp;9&amp;Z&amp;F&amp;C&amp;"Times New Roman,Regular"&amp;9&amp;A</oddFooter>
  </headerFooter>
  <rowBreaks count="28" manualBreakCount="28">
    <brk id="32" max="255" man="1"/>
    <brk id="63" max="255" man="1"/>
    <brk id="79" max="255" man="1"/>
    <brk id="94" max="255" man="1"/>
    <brk id="112" max="255" man="1"/>
    <brk id="122" max="255" man="1"/>
    <brk id="148" max="255" man="1"/>
    <brk id="168" max="255" man="1"/>
    <brk id="181" max="255" man="1"/>
    <brk id="195" max="255" man="1"/>
    <brk id="200" max="255" man="1"/>
    <brk id="229" max="255" man="1"/>
    <brk id="252" max="255" man="1"/>
    <brk id="266" max="255" man="1"/>
    <brk id="276" max="255" man="1"/>
    <brk id="289" max="255" man="1"/>
    <brk id="302" max="255" man="1"/>
    <brk id="307" max="255" man="1"/>
    <brk id="319" max="255" man="1"/>
    <brk id="348" max="255" man="1"/>
    <brk id="368" max="255" man="1"/>
    <brk id="389" max="255" man="1"/>
    <brk id="406" max="255" man="1"/>
    <brk id="428" max="255" man="1"/>
    <brk id="460" max="255" man="1"/>
    <brk id="485" max="255" man="1"/>
    <brk id="503" max="255" man="1"/>
    <brk id="5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Zwakhals</dc:creator>
  <cp:keywords/>
  <dc:description/>
  <cp:lastModifiedBy>Alies van Lier</cp:lastModifiedBy>
  <cp:lastPrinted>2013-06-06T06:33:48Z</cp:lastPrinted>
  <dcterms:created xsi:type="dcterms:W3CDTF">2005-12-21T13:26:30Z</dcterms:created>
  <dcterms:modified xsi:type="dcterms:W3CDTF">2013-06-06T06:39:58Z</dcterms:modified>
  <cp:category/>
  <cp:version/>
  <cp:contentType/>
  <cp:contentStatus/>
</cp:coreProperties>
</file>