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220" windowWidth="17100" windowHeight="12255" activeTab="3"/>
  </bookViews>
  <sheets>
    <sheet name="cohort 09 - provincie" sheetId="1" r:id="rId1"/>
    <sheet name="cohort 09 - GGD-regio" sheetId="2" r:id="rId2"/>
    <sheet name="cohort 06+01+97 - provincie" sheetId="3" r:id="rId3"/>
    <sheet name="cohort 06+01+97 - GGD-regio" sheetId="4" r:id="rId4"/>
  </sheets>
  <definedNames>
    <definedName name="_xlnm.Print_Titles" localSheetId="3">'cohort 06+01+97 - GGD-regio'!$1:$5</definedName>
    <definedName name="_xlnm.Print_Titles" localSheetId="2">'cohort 06+01+97 - provincie'!$1:$5</definedName>
    <definedName name="_xlnm.Print_Titles" localSheetId="1">'cohort 09 - GGD-regio'!$1:$3</definedName>
    <definedName name="_xlnm.Print_Titles" localSheetId="0">'cohort 09 - provincie'!$1:$3</definedName>
  </definedNames>
  <calcPr fullCalcOnLoad="1"/>
</workbook>
</file>

<file path=xl/sharedStrings.xml><?xml version="1.0" encoding="utf-8"?>
<sst xmlns="http://schemas.openxmlformats.org/spreadsheetml/2006/main" count="3640" uniqueCount="490">
  <si>
    <t>Groningen</t>
  </si>
  <si>
    <t>Appingedam</t>
  </si>
  <si>
    <t>Bedum</t>
  </si>
  <si>
    <t>Bellingwedde</t>
  </si>
  <si>
    <t>De Marne</t>
  </si>
  <si>
    <t>Delfzijl</t>
  </si>
  <si>
    <t>Eemsmond</t>
  </si>
  <si>
    <t>Grootegast</t>
  </si>
  <si>
    <t>Haren</t>
  </si>
  <si>
    <t>Hoogezand-Sappemeer</t>
  </si>
  <si>
    <t>Leek</t>
  </si>
  <si>
    <t>Loppersum</t>
  </si>
  <si>
    <t>Marum</t>
  </si>
  <si>
    <t>Menterwolde</t>
  </si>
  <si>
    <t>Pekela</t>
  </si>
  <si>
    <t>Slochteren</t>
  </si>
  <si>
    <t>Stadskanaal</t>
  </si>
  <si>
    <t>Ten Boer</t>
  </si>
  <si>
    <t>Veendam</t>
  </si>
  <si>
    <t>Vlagtwedde</t>
  </si>
  <si>
    <t>Winsum</t>
  </si>
  <si>
    <t>Zuidhorn</t>
  </si>
  <si>
    <t>Friesland</t>
  </si>
  <si>
    <t>Achtkarspelen</t>
  </si>
  <si>
    <t>Ameland</t>
  </si>
  <si>
    <t>Boarnsterhim</t>
  </si>
  <si>
    <t>Dongeradeel</t>
  </si>
  <si>
    <t>Ferwerderadiel</t>
  </si>
  <si>
    <t>Franekeradeel</t>
  </si>
  <si>
    <t>Gaasterlân-Sleat</t>
  </si>
  <si>
    <t>Harlingen</t>
  </si>
  <si>
    <t>Heerenveen</t>
  </si>
  <si>
    <t>het Bildt</t>
  </si>
  <si>
    <t>Kollumerland en Nieuwkruisland</t>
  </si>
  <si>
    <t>Leeuwarden</t>
  </si>
  <si>
    <t>Leeuwarderadeel</t>
  </si>
  <si>
    <t>Lemsterland</t>
  </si>
  <si>
    <t>Littenseradiel</t>
  </si>
  <si>
    <t>Ooststellingwerf</t>
  </si>
  <si>
    <t>Opsterland</t>
  </si>
  <si>
    <t>Schiermonnikoog</t>
  </si>
  <si>
    <t>Skarsterlân</t>
  </si>
  <si>
    <t>Smallingerland</t>
  </si>
  <si>
    <t>Terschelling</t>
  </si>
  <si>
    <t>Tytsjerksteradiel</t>
  </si>
  <si>
    <t>Vlieland</t>
  </si>
  <si>
    <t>Weststellingwerf</t>
  </si>
  <si>
    <t>Drenthe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</si>
  <si>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</si>
  <si>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</si>
  <si>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</si>
  <si>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</si>
  <si>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</si>
  <si>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</si>
  <si>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</si>
  <si>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</si>
  <si>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</si>
  <si>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</si>
  <si>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</si>
  <si>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</si>
  <si>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Overijssel</t>
  </si>
  <si>
    <t>Almelo</t>
  </si>
  <si>
    <t>Borne</t>
  </si>
  <si>
    <t>Dalfsen</t>
  </si>
  <si>
    <t>Deventer</t>
  </si>
  <si>
    <t>Dinkelland</t>
  </si>
  <si>
    <t>Enschede</t>
  </si>
  <si>
    <t>Haaksbergen</t>
  </si>
  <si>
    <t>Hardenberg</t>
  </si>
  <si>
    <t>Hellendoorn</t>
  </si>
  <si>
    <t>Hof van Twente</t>
  </si>
  <si>
    <t>Kampen</t>
  </si>
  <si>
    <t>Losser</t>
  </si>
  <si>
    <t>Oldenzaal</t>
  </si>
  <si>
    <t>Olst-Wijhe</t>
  </si>
  <si>
    <t>Ommen</t>
  </si>
  <si>
    <t>Raalte</t>
  </si>
  <si>
    <t>Rijssen-Holten</t>
  </si>
  <si>
    <t>Staphorst</t>
  </si>
  <si>
    <t>Steenwijkerland</t>
  </si>
  <si>
    <t>Tubbergen</t>
  </si>
  <si>
    <t>Twenterand</t>
  </si>
  <si>
    <t>Wierden</t>
  </si>
  <si>
    <t>Zwartewaterland</t>
  </si>
  <si>
    <t>Zwolle</t>
  </si>
  <si>
    <t>Flevoland</t>
  </si>
  <si>
    <t>Almere</t>
  </si>
  <si>
    <t>Dronten</t>
  </si>
  <si>
    <t>Lelystad</t>
  </si>
  <si>
    <t>Noordoostpolder</t>
  </si>
  <si>
    <t>Urk</t>
  </si>
  <si>
    <t>Zeewolde</t>
  </si>
  <si>
    <t>Gelderland</t>
  </si>
  <si>
    <t>Aalten</t>
  </si>
  <si>
    <t>Apeldoorn</t>
  </si>
  <si>
    <t>Arnhem</t>
  </si>
  <si>
    <t>Barneveld</t>
  </si>
  <si>
    <t>Berkelland</t>
  </si>
  <si>
    <t>Beuningen</t>
  </si>
  <si>
    <t>Bronckhorst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</si>
  <si>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</si>
  <si>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</si>
  <si>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</si>
  <si>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</si>
  <si>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</si>
  <si>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</si>
  <si>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</si>
  <si>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</si>
  <si>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</si>
  <si>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</si>
  <si>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</si>
  <si>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Geldermalsen</t>
  </si>
  <si>
    <t>Groesbeek</t>
  </si>
  <si>
    <t>Harderwijk</t>
  </si>
  <si>
    <t>Hattem</t>
  </si>
  <si>
    <t>Heerde</t>
  </si>
  <si>
    <t>Heumen</t>
  </si>
  <si>
    <t>Lingewaal</t>
  </si>
  <si>
    <t>Lingewaard</t>
  </si>
  <si>
    <t>Lochem</t>
  </si>
  <si>
    <t>Maasdriel</t>
  </si>
  <si>
    <t>Millingen aan de Rijn</t>
  </si>
  <si>
    <t>Montferland</t>
  </si>
  <si>
    <t>Neder-Betuwe</t>
  </si>
  <si>
    <t>Neerijnen</t>
  </si>
  <si>
    <t>Nijkerk</t>
  </si>
  <si>
    <t>Nijmegen</t>
  </si>
  <si>
    <t>Nunspeet</t>
  </si>
  <si>
    <t>Oldebroek</t>
  </si>
  <si>
    <t>Oude IJsselstreek</t>
  </si>
  <si>
    <t>Overbetuwe</t>
  </si>
  <si>
    <t>Putten</t>
  </si>
  <si>
    <t>Renkum</t>
  </si>
  <si>
    <t>Rheden</t>
  </si>
  <si>
    <t>Rijnwaarden</t>
  </si>
  <si>
    <t>Rozendaal</t>
  </si>
  <si>
    <t>Scherpenzeel</t>
  </si>
  <si>
    <t>Tiel</t>
  </si>
  <si>
    <t>Ubbergen</t>
  </si>
  <si>
    <t>Voorst</t>
  </si>
  <si>
    <t>Wageningen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</si>
  <si>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</si>
  <si>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</si>
  <si>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</si>
  <si>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</si>
  <si>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</si>
  <si>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</si>
  <si>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</si>
  <si>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Utrecht</t>
  </si>
  <si>
    <t>Amersfoort</t>
  </si>
  <si>
    <t>Baarn</t>
  </si>
  <si>
    <t>Bunnik</t>
  </si>
  <si>
    <t>Bunschoten</t>
  </si>
  <si>
    <t>De Bilt</t>
  </si>
  <si>
    <t>De Ronde Venen</t>
  </si>
  <si>
    <t>Eemnes</t>
  </si>
  <si>
    <t>Houten</t>
  </si>
  <si>
    <t>IJsselstein</t>
  </si>
  <si>
    <t>Leusden</t>
  </si>
  <si>
    <t>Lopik</t>
  </si>
  <si>
    <t>Montfoort</t>
  </si>
  <si>
    <t>Nieuwegein</t>
  </si>
  <si>
    <t>Oudewater</t>
  </si>
  <si>
    <t>Renswoude</t>
  </si>
  <si>
    <t>Rhenen</t>
  </si>
  <si>
    <t>Soest</t>
  </si>
  <si>
    <t>Veenendaal</t>
  </si>
  <si>
    <t>Vianen</t>
  </si>
  <si>
    <t>Wijk bij Duurstede</t>
  </si>
  <si>
    <t>Woerden</t>
  </si>
  <si>
    <t>Woudenberg</t>
  </si>
  <si>
    <t>Zeist</t>
  </si>
  <si>
    <t>Noord-Holland</t>
  </si>
  <si>
    <t>Aalsmeer</t>
  </si>
  <si>
    <t>Alkmaar</t>
  </si>
  <si>
    <t>Amstelveen</t>
  </si>
  <si>
    <t>Amsterdam</t>
  </si>
  <si>
    <t>Beemster</t>
  </si>
  <si>
    <t>Bergen (NH.)</t>
  </si>
  <si>
    <t>Beverwijk</t>
  </si>
  <si>
    <t>Blaricum</t>
  </si>
  <si>
    <t>Bloemendaal</t>
  </si>
  <si>
    <t>Bussum</t>
  </si>
  <si>
    <t>Castricum</t>
  </si>
  <si>
    <t>Den Helder</t>
  </si>
  <si>
    <t>Diemen</t>
  </si>
  <si>
    <t>Drechterland</t>
  </si>
  <si>
    <t>Edam-Volendam</t>
  </si>
  <si>
    <t>Enkhuizen</t>
  </si>
  <si>
    <t>Graft-De Rijp</t>
  </si>
  <si>
    <t>Haarlem</t>
  </si>
  <si>
    <t>Haarlemmerliede en Spaarnwoude</t>
  </si>
  <si>
    <t>Haarlemmermeer</t>
  </si>
  <si>
    <t>Harenkarspel</t>
  </si>
  <si>
    <t>Heemskerk</t>
  </si>
  <si>
    <t>Heemstede</t>
  </si>
  <si>
    <t>Heerhugowaard</t>
  </si>
  <si>
    <t>Heiloo</t>
  </si>
  <si>
    <t>Hilversum</t>
  </si>
  <si>
    <t>Hoorn</t>
  </si>
  <si>
    <t>Huizen</t>
  </si>
  <si>
    <t>Landsmeer</t>
  </si>
  <si>
    <t>Langedijk</t>
  </si>
  <si>
    <t>Laren</t>
  </si>
  <si>
    <t>Medemblik</t>
  </si>
  <si>
    <t>Muiden</t>
  </si>
  <si>
    <t>Naarden</t>
  </si>
  <si>
    <t>Oostzaan</t>
  </si>
  <si>
    <t>Opmeer</t>
  </si>
  <si>
    <t>Ouder-Amstel</t>
  </si>
  <si>
    <t>Purmerend</t>
  </si>
  <si>
    <t>Schagen</t>
  </si>
  <si>
    <t>Schermer</t>
  </si>
  <si>
    <t>Stede Broec</t>
  </si>
  <si>
    <t>Texel</t>
  </si>
  <si>
    <t>Uitgeest</t>
  </si>
  <si>
    <t>Uithoorn</t>
  </si>
  <si>
    <t>Velsen</t>
  </si>
  <si>
    <t>Waterland</t>
  </si>
  <si>
    <t>Weesp</t>
  </si>
  <si>
    <t>Wijdemeren</t>
  </si>
  <si>
    <t>Wormerland</t>
  </si>
  <si>
    <t>Zaanstad</t>
  </si>
  <si>
    <t>Zandvoort</t>
  </si>
  <si>
    <t>Zeevang</t>
  </si>
  <si>
    <t>Zijpe</t>
  </si>
  <si>
    <t>Zuid-Holland</t>
  </si>
  <si>
    <t>Alblasserdam</t>
  </si>
  <si>
    <t>Albrandswaard</t>
  </si>
  <si>
    <t>Alphen aan den Rijn</t>
  </si>
  <si>
    <t>Barendrecht</t>
  </si>
  <si>
    <t>Bergambacht</t>
  </si>
  <si>
    <t>Bernisse</t>
  </si>
  <si>
    <t>Binnenmaas</t>
  </si>
  <si>
    <t>Boskoop</t>
  </si>
  <si>
    <t>Brielle</t>
  </si>
  <si>
    <t>Capelle aan den IJssel</t>
  </si>
  <si>
    <t>Cromstrijen</t>
  </si>
  <si>
    <t>Delft</t>
  </si>
  <si>
    <t>Dirksland</t>
  </si>
  <si>
    <t>Dordrecht</t>
  </si>
  <si>
    <t>Giessenlanden</t>
  </si>
  <si>
    <t>Goedereede</t>
  </si>
  <si>
    <t>Gorinchem</t>
  </si>
  <si>
    <t>Gouda</t>
  </si>
  <si>
    <t>Graafstroom</t>
  </si>
  <si>
    <t>Hardinxveld-Giessendam</t>
  </si>
  <si>
    <t>Hellevoetsluis</t>
  </si>
  <si>
    <t>Hendrik-Ido-Ambacht</t>
  </si>
  <si>
    <t>Hillegom</t>
  </si>
  <si>
    <t>Katwijk</t>
  </si>
  <si>
    <t>Korendijk</t>
  </si>
  <si>
    <t>Krimpen aan den IJssel</t>
  </si>
  <si>
    <t>Leerdam</t>
  </si>
  <si>
    <t>Leiden</t>
  </si>
  <si>
    <t>Leiderdorp</t>
  </si>
  <si>
    <t>Leidschendam-Voorburg</t>
  </si>
  <si>
    <t>Liesveld</t>
  </si>
  <si>
    <t>Lisse</t>
  </si>
  <si>
    <t>Maassluis</t>
  </si>
  <si>
    <t>Middelharnis</t>
  </si>
  <si>
    <t>Midden-Delfland</t>
  </si>
  <si>
    <t>Nederlek</t>
  </si>
  <si>
    <t>Nieuwkoop</t>
  </si>
  <si>
    <t>Nieuw-Lekkerland</t>
  </si>
  <si>
    <t>Noordwijk</t>
  </si>
  <si>
    <t>Noordwijkerhout</t>
  </si>
  <si>
    <t>Oegstgeest</t>
  </si>
  <si>
    <t>Oostflakkee</t>
  </si>
  <si>
    <t>Oud-Beijerland</t>
  </si>
  <si>
    <t>Ouderkerk</t>
  </si>
  <si>
    <t>Papendrecht</t>
  </si>
  <si>
    <t>Pijnacker-Nootdorp</t>
  </si>
  <si>
    <t>Ridderkerk</t>
  </si>
  <si>
    <t>Rijnwoude</t>
  </si>
  <si>
    <t>Rijswijk</t>
  </si>
  <si>
    <t>Rotterdam</t>
  </si>
  <si>
    <t>Schiedam</t>
  </si>
  <si>
    <t>Schoonhoven</t>
  </si>
  <si>
    <t>Sliedrecht</t>
  </si>
  <si>
    <t>Spijkenisse</t>
  </si>
  <si>
    <t>Strijen</t>
  </si>
  <si>
    <t>Vlaardingen</t>
  </si>
  <si>
    <t>Vlist</t>
  </si>
  <si>
    <t>Voorschoten</t>
  </si>
  <si>
    <t>Waddinxveen</t>
  </si>
  <si>
    <t>Wassenaar</t>
  </si>
  <si>
    <t>Westland</t>
  </si>
  <si>
    <t>Westvoorne</t>
  </si>
  <si>
    <t>Zederik</t>
  </si>
  <si>
    <t>Zoetermeer</t>
  </si>
  <si>
    <t>Zoeterwoude</t>
  </si>
  <si>
    <t>Zwijndrecht</t>
  </si>
  <si>
    <t>Zeeland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</si>
  <si>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</si>
  <si>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</si>
  <si>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</si>
  <si>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</si>
  <si>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</si>
  <si>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</si>
  <si>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</si>
  <si>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</si>
  <si>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</si>
  <si>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</si>
  <si>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</si>
  <si>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</si>
  <si>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</si>
  <si>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Noord-Brabant</t>
  </si>
  <si>
    <t>Aalburg</t>
  </si>
  <si>
    <t>Alphen-Chaam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</si>
  <si>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</si>
  <si>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</si>
  <si>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</si>
  <si>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</si>
  <si>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</si>
  <si>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</si>
  <si>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</si>
  <si>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</si>
  <si>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Boxmeer</t>
  </si>
  <si>
    <t>Boxtel</t>
  </si>
  <si>
    <t>Breda</t>
  </si>
  <si>
    <t>Cranendonck</t>
  </si>
  <si>
    <t>Cuijk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</si>
  <si>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</si>
  <si>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</si>
  <si>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</si>
  <si>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</si>
  <si>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</si>
  <si>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</si>
  <si>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</si>
  <si>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</si>
  <si>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</si>
  <si>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</si>
  <si>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</si>
  <si>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Grave</t>
  </si>
  <si>
    <t>Haaren</t>
  </si>
  <si>
    <t>Halderberge</t>
  </si>
  <si>
    <t>Heeze-Leende</t>
  </si>
  <si>
    <t>Helmond</t>
  </si>
  <si>
    <t>Heusden</t>
  </si>
  <si>
    <t>Hilvarenbeek</t>
  </si>
  <si>
    <t>Laarbeek</t>
  </si>
  <si>
    <t>Landerd</t>
  </si>
  <si>
    <t>Loon op Zand</t>
  </si>
  <si>
    <t>Maasdonk</t>
  </si>
  <si>
    <t>Mill en Sint Hubert</t>
  </si>
  <si>
    <t>Moerdijk</t>
  </si>
  <si>
    <t>Nuenen, Gerwen en Nederwetten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</si>
  <si>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</si>
  <si>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</si>
  <si>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</si>
  <si>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</si>
  <si>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</si>
  <si>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</si>
  <si>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</si>
  <si>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Schijndel</t>
  </si>
  <si>
    <t>Sint Anthonis</t>
  </si>
  <si>
    <t>Sint-Michielsgestel</t>
  </si>
  <si>
    <t>Sint-Oedenrode</t>
  </si>
  <si>
    <t>Someren</t>
  </si>
  <si>
    <t>Son en Breugel</t>
  </si>
  <si>
    <t>Steenbergen</t>
  </si>
  <si>
    <t>Tilburg</t>
  </si>
  <si>
    <t>Uden</t>
  </si>
  <si>
    <t>Valkenswaard</t>
  </si>
  <si>
    <t>Veghel</t>
  </si>
  <si>
    <t>Veldhoven</t>
  </si>
  <si>
    <t>Vught</t>
  </si>
  <si>
    <t>Waalre</t>
  </si>
  <si>
    <t>Waalwijk</t>
  </si>
  <si>
    <t>Werkendam</t>
  </si>
  <si>
    <t>Woensdrecht</t>
  </si>
  <si>
    <t>Woudrichem</t>
  </si>
  <si>
    <t>Zundert</t>
  </si>
  <si>
    <t>Limburg</t>
  </si>
  <si>
    <t>Beek</t>
  </si>
  <si>
    <t>Beesel</t>
  </si>
  <si>
    <t>Bergen (L.)</t>
  </si>
  <si>
    <t>Brunssum</t>
  </si>
  <si>
    <t>Echt-Susteren</t>
  </si>
  <si>
    <t>Gennep</t>
  </si>
  <si>
    <t>Gulpen-Wittem</t>
  </si>
  <si>
    <t>Heerlen</t>
  </si>
  <si>
    <t>Horst aan de Maas</t>
  </si>
  <si>
    <t>Kerkrade</t>
  </si>
  <si>
    <t>Landgraaf</t>
  </si>
  <si>
    <t>Maastricht</t>
  </si>
  <si>
    <t>Meerssen</t>
  </si>
  <si>
    <t>Mook en Middelaar</t>
  </si>
  <si>
    <t>Nederweert</t>
  </si>
  <si>
    <t>Nuth</t>
  </si>
  <si>
    <t>Onderbanken</t>
  </si>
  <si>
    <t>Roerdalen</t>
  </si>
  <si>
    <t>Roermond</t>
  </si>
  <si>
    <t>Schinnen</t>
  </si>
  <si>
    <t>Simpelveld</t>
  </si>
  <si>
    <t>Sittard-Geleen</t>
  </si>
  <si>
    <t>Stein</t>
  </si>
  <si>
    <t>Vaals</t>
  </si>
  <si>
    <t>Valkenburg aan de Geul</t>
  </si>
  <si>
    <t>Venlo</t>
  </si>
  <si>
    <t>Venray</t>
  </si>
  <si>
    <t>Voerendaal</t>
  </si>
  <si>
    <t>Weert</t>
  </si>
  <si>
    <t>%</t>
  </si>
  <si>
    <t>Gemeente</t>
  </si>
  <si>
    <t>Totaal</t>
  </si>
  <si>
    <t>Oost Gelre</t>
  </si>
  <si>
    <t>Utrechtse Heuvelrug</t>
  </si>
  <si>
    <t>Koggenland</t>
  </si>
  <si>
    <t>Lansingerland</t>
  </si>
  <si>
    <t>Teylingen</t>
  </si>
  <si>
    <t>Leudal</t>
  </si>
  <si>
    <t>Maasgouw</t>
  </si>
  <si>
    <t>a=vaccinatietoestand op leeftijd 1 jaar, b=vaccinatietoestand op leeftijd 2 jaar</t>
  </si>
  <si>
    <r>
      <t>Primaire serie</t>
    </r>
    <r>
      <rPr>
        <b/>
        <vertAlign val="superscript"/>
        <sz val="10"/>
        <color indexed="8"/>
        <rFont val="Times New Roman"/>
        <family val="1"/>
      </rPr>
      <t>a</t>
    </r>
  </si>
  <si>
    <r>
      <t>Volledig afgesloten</t>
    </r>
    <r>
      <rPr>
        <b/>
        <vertAlign val="superscript"/>
        <sz val="10"/>
        <color indexed="8"/>
        <rFont val="Times New Roman"/>
        <family val="1"/>
      </rPr>
      <t>b</t>
    </r>
  </si>
  <si>
    <r>
      <t>Basis-immuun</t>
    </r>
    <r>
      <rPr>
        <b/>
        <vertAlign val="superscript"/>
        <sz val="10"/>
        <color indexed="8"/>
        <rFont val="Times New Roman"/>
        <family val="1"/>
      </rPr>
      <t>b</t>
    </r>
  </si>
  <si>
    <t>1 jaar</t>
  </si>
  <si>
    <t>2 jaar</t>
  </si>
  <si>
    <t>Hengelo</t>
  </si>
  <si>
    <t>Den Haag</t>
  </si>
  <si>
    <t>Den Bosch</t>
  </si>
  <si>
    <t>Kaag en Braassem</t>
  </si>
  <si>
    <t>Dantumadiel</t>
  </si>
  <si>
    <t>Oldambt</t>
  </si>
  <si>
    <t>Zuidplas</t>
  </si>
  <si>
    <t>Peel en Maas</t>
  </si>
  <si>
    <t>TOTAAL NEDERLAND</t>
  </si>
  <si>
    <t>= onafgeronde percentage &lt; 90%</t>
  </si>
  <si>
    <t>GGD Groningen</t>
  </si>
  <si>
    <t>GGD Fryslân</t>
  </si>
  <si>
    <t>GGD Drenthe</t>
  </si>
  <si>
    <t>GGD IJsselland</t>
  </si>
  <si>
    <t>GGD Regio Twente</t>
  </si>
  <si>
    <t>GGD Flevoland</t>
  </si>
  <si>
    <t>GGD Gelre-IJssel</t>
  </si>
  <si>
    <t>GGD Gelderland Midden</t>
  </si>
  <si>
    <t>GGD Rivierenland</t>
  </si>
  <si>
    <t>GGD Regio Nijmegen</t>
  </si>
  <si>
    <t>GG&amp;GD Utrecht</t>
  </si>
  <si>
    <t>GGD Midden-Nederland</t>
  </si>
  <si>
    <t>GGD Hollands Noorden</t>
  </si>
  <si>
    <t>GGD Kennemerland</t>
  </si>
  <si>
    <t>GGD Amsterdam</t>
  </si>
  <si>
    <t>GGD Gooi &amp; Vechtstreek</t>
  </si>
  <si>
    <t>GGD Zaanstreek-Waterland</t>
  </si>
  <si>
    <t>GGD Den Haag</t>
  </si>
  <si>
    <t>GGD Zuid-Holland West</t>
  </si>
  <si>
    <t>GGD Hollands Midden</t>
  </si>
  <si>
    <t>GGD Rotterdam-Rijnmond</t>
  </si>
  <si>
    <t>GGD Regio Zuid-Holland Zuid</t>
  </si>
  <si>
    <t>GGD Zeeland</t>
  </si>
  <si>
    <t>GGD West-Brabant</t>
  </si>
  <si>
    <t>GGD Hart voor Brabant</t>
  </si>
  <si>
    <t>GGD Brabant-Zuidoost</t>
  </si>
  <si>
    <t>GGD Limburg-Noord</t>
  </si>
  <si>
    <t>GGD Zuid Limburg</t>
  </si>
  <si>
    <r>
      <t>Gerevac-cineerd</t>
    </r>
    <r>
      <rPr>
        <b/>
        <vertAlign val="superscript"/>
        <sz val="10"/>
        <color indexed="8"/>
        <rFont val="Times New Roman"/>
        <family val="1"/>
      </rPr>
      <t>c</t>
    </r>
  </si>
  <si>
    <r>
      <t>Volledig afgesloten</t>
    </r>
    <r>
      <rPr>
        <b/>
        <vertAlign val="superscript"/>
        <sz val="10"/>
        <color indexed="8"/>
        <rFont val="Times New Roman"/>
        <family val="1"/>
      </rPr>
      <t>d</t>
    </r>
  </si>
  <si>
    <r>
      <t>Basis-immuun</t>
    </r>
    <r>
      <rPr>
        <b/>
        <vertAlign val="superscript"/>
        <sz val="10"/>
        <color indexed="8"/>
        <rFont val="Times New Roman"/>
        <family val="1"/>
      </rPr>
      <t>d</t>
    </r>
  </si>
  <si>
    <t>Menameradiel</t>
  </si>
  <si>
    <t xml:space="preserve">Súdwest Fryslân </t>
  </si>
  <si>
    <t>Bodegraven-Reeuwijk</t>
  </si>
  <si>
    <t>Eijsden-Margraten</t>
  </si>
  <si>
    <t>Stichtse Vecht</t>
  </si>
  <si>
    <r>
      <t xml:space="preserve">Vaccinatiegraad </t>
    </r>
    <r>
      <rPr>
        <b/>
        <u val="single"/>
        <sz val="14"/>
        <color indexed="8"/>
        <rFont val="Times New Roman"/>
        <family val="1"/>
      </rPr>
      <t>zuigelingen</t>
    </r>
    <r>
      <rPr>
        <b/>
        <sz val="14"/>
        <color indexed="8"/>
        <rFont val="Times New Roman"/>
        <family val="1"/>
      </rPr>
      <t xml:space="preserve"> verslagjaar 2012 per gemeente, absoluut en in procenten voor cohort 2009 (indeling per </t>
    </r>
    <r>
      <rPr>
        <b/>
        <u val="single"/>
        <sz val="14"/>
        <color indexed="8"/>
        <rFont val="Times New Roman"/>
        <family val="1"/>
      </rPr>
      <t>provincie</t>
    </r>
    <r>
      <rPr>
        <b/>
        <sz val="14"/>
        <color indexed="8"/>
        <rFont val="Times New Roman"/>
        <family val="1"/>
      </rPr>
      <t>)</t>
    </r>
  </si>
  <si>
    <r>
      <t xml:space="preserve">Vaccinatiegraad </t>
    </r>
    <r>
      <rPr>
        <b/>
        <u val="single"/>
        <sz val="14"/>
        <color indexed="8"/>
        <rFont val="Times New Roman"/>
        <family val="1"/>
      </rPr>
      <t>zuigelingen</t>
    </r>
    <r>
      <rPr>
        <b/>
        <sz val="14"/>
        <color indexed="8"/>
        <rFont val="Times New Roman"/>
        <family val="1"/>
      </rPr>
      <t xml:space="preserve"> verslagjaar 2012 per gemeente, absoluut en in procenten voor cohort 2009 (indeling per </t>
    </r>
    <r>
      <rPr>
        <b/>
        <u val="single"/>
        <sz val="14"/>
        <color indexed="8"/>
        <rFont val="Times New Roman"/>
        <family val="1"/>
      </rPr>
      <t>GGD-regio</t>
    </r>
    <r>
      <rPr>
        <b/>
        <sz val="14"/>
        <color indexed="8"/>
        <rFont val="Times New Roman"/>
        <family val="1"/>
      </rPr>
      <t>)</t>
    </r>
  </si>
  <si>
    <t>Aantal kinderen cohort 1997</t>
  </si>
  <si>
    <t>HPV adolescente meisjes 1997</t>
  </si>
  <si>
    <r>
      <t>Volledig afgesloten</t>
    </r>
    <r>
      <rPr>
        <b/>
        <vertAlign val="superscript"/>
        <sz val="10"/>
        <rFont val="Times New Roman"/>
        <family val="1"/>
      </rPr>
      <t>e</t>
    </r>
  </si>
  <si>
    <t>Aantal kinderen cohort 2009</t>
  </si>
  <si>
    <t>DKTP zuigelingen 2009</t>
  </si>
  <si>
    <t>Hib zuigelingen 2009</t>
  </si>
  <si>
    <t>BMR zuigelingen 2009</t>
  </si>
  <si>
    <t>Men C zuigelingen 2009</t>
  </si>
  <si>
    <t>Pneumo zuigelingen 2009</t>
  </si>
  <si>
    <t>Aantal kinderen cohort 2006</t>
  </si>
  <si>
    <t>Aantal kinderen cohort 2001</t>
  </si>
  <si>
    <t>DTP schoolkinderen 2001</t>
  </si>
  <si>
    <t>BMR schoolkinderen 2001</t>
  </si>
  <si>
    <t>*=kinderen die basisimmuniteit pas bereikt hebben op de leeftijd van 2-5 jaar en niet in aanmerking komen voor revaccinatie</t>
  </si>
  <si>
    <t>Hollands Kroon</t>
  </si>
  <si>
    <t>c=vaccinatietoestand op leeftijd 5 jaar, d=vaccinatietoestand op leeftijd 10 jaar, e=vaccinatietoestand op leeftijd 14 jaar</t>
  </si>
  <si>
    <r>
      <t>Basisimmuun 2-5 jaar</t>
    </r>
    <r>
      <rPr>
        <b/>
        <vertAlign val="superscript"/>
        <sz val="10"/>
        <color indexed="8"/>
        <rFont val="Times New Roman"/>
        <family val="1"/>
      </rPr>
      <t>*</t>
    </r>
  </si>
  <si>
    <r>
      <t xml:space="preserve">(indeling per </t>
    </r>
    <r>
      <rPr>
        <b/>
        <u val="single"/>
        <sz val="14"/>
        <color indexed="8"/>
        <rFont val="Times New Roman"/>
        <family val="1"/>
      </rPr>
      <t>provincie</t>
    </r>
    <r>
      <rPr>
        <b/>
        <sz val="14"/>
        <color indexed="8"/>
        <rFont val="Times New Roman"/>
        <family val="1"/>
      </rPr>
      <t>)</t>
    </r>
  </si>
  <si>
    <r>
      <t xml:space="preserve">Vaccinatiegraad </t>
    </r>
    <r>
      <rPr>
        <b/>
        <u val="single"/>
        <sz val="14"/>
        <color indexed="8"/>
        <rFont val="Times New Roman"/>
        <family val="1"/>
      </rPr>
      <t>kleuters, schoolkinderen en adolescente meisjes</t>
    </r>
    <r>
      <rPr>
        <b/>
        <sz val="14"/>
        <color indexed="8"/>
        <rFont val="Times New Roman"/>
        <family val="1"/>
      </rPr>
      <t xml:space="preserve"> verslagjaar 2012 per gemeente, absoluut en in procenten voor cohort 2006, 2001 en 1997</t>
    </r>
  </si>
  <si>
    <r>
      <t xml:space="preserve">(indeling per </t>
    </r>
    <r>
      <rPr>
        <b/>
        <u val="single"/>
        <sz val="14"/>
        <color indexed="8"/>
        <rFont val="Times New Roman"/>
        <family val="1"/>
      </rPr>
      <t>GGD-regio</t>
    </r>
    <r>
      <rPr>
        <b/>
        <sz val="14"/>
        <color indexed="8"/>
        <rFont val="Times New Roman"/>
        <family val="1"/>
      </rPr>
      <t>)</t>
    </r>
  </si>
  <si>
    <t>DKTP kleuters 2006</t>
  </si>
  <si>
    <t>= onafgeronde percentage &lt; 90% (basisimmuun  DKTP 2-5 jaar en HPV uitgezonderd)</t>
  </si>
</sst>
</file>

<file path=xl/styles.xml><?xml version="1.0" encoding="utf-8"?>
<styleSheet xmlns="http://schemas.openxmlformats.org/spreadsheetml/2006/main">
  <numFmts count="3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</numFmts>
  <fonts count="3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7" xfId="58" applyFont="1" applyFill="1" applyBorder="1" applyAlignment="1">
      <alignment wrapText="1"/>
      <protection/>
    </xf>
    <xf numFmtId="0" fontId="3" fillId="0" borderId="7" xfId="58" applyFont="1" applyFill="1" applyBorder="1" applyAlignment="1">
      <alignment wrapText="1"/>
      <protection/>
    </xf>
    <xf numFmtId="0" fontId="3" fillId="0" borderId="10" xfId="58" applyFont="1" applyFill="1" applyBorder="1" applyAlignment="1">
      <alignment wrapText="1"/>
      <protection/>
    </xf>
    <xf numFmtId="188" fontId="4" fillId="0" borderId="0" xfId="61" applyNumberFormat="1" applyFont="1" applyAlignment="1">
      <alignment/>
    </xf>
    <xf numFmtId="3" fontId="4" fillId="0" borderId="0" xfId="0" applyNumberFormat="1" applyFont="1" applyAlignment="1">
      <alignment horizontal="right" indent="1"/>
    </xf>
    <xf numFmtId="3" fontId="3" fillId="0" borderId="7" xfId="58" applyNumberFormat="1" applyFont="1" applyFill="1" applyBorder="1" applyAlignment="1">
      <alignment horizontal="right" wrapText="1" indent="1"/>
      <protection/>
    </xf>
    <xf numFmtId="3" fontId="3" fillId="0" borderId="10" xfId="58" applyNumberFormat="1" applyFont="1" applyFill="1" applyBorder="1" applyAlignment="1">
      <alignment horizontal="right" wrapText="1" indent="1"/>
      <protection/>
    </xf>
    <xf numFmtId="0" fontId="7" fillId="0" borderId="0" xfId="57" applyFont="1" applyFill="1" applyBorder="1" applyAlignment="1">
      <alignment/>
      <protection/>
    </xf>
    <xf numFmtId="3" fontId="4" fillId="0" borderId="7" xfId="0" applyNumberFormat="1" applyFont="1" applyBorder="1" applyAlignment="1">
      <alignment horizontal="right" indent="1"/>
    </xf>
    <xf numFmtId="0" fontId="8" fillId="0" borderId="0" xfId="0" applyFont="1" applyAlignment="1">
      <alignment/>
    </xf>
    <xf numFmtId="0" fontId="6" fillId="24" borderId="11" xfId="58" applyFont="1" applyFill="1" applyBorder="1" applyAlignment="1">
      <alignment horizontal="center" wrapText="1"/>
      <protection/>
    </xf>
    <xf numFmtId="0" fontId="8" fillId="0" borderId="0" xfId="0" applyFont="1" applyAlignment="1">
      <alignment wrapText="1"/>
    </xf>
    <xf numFmtId="0" fontId="6" fillId="0" borderId="12" xfId="58" applyFont="1" applyFill="1" applyBorder="1" applyAlignment="1">
      <alignment wrapText="1"/>
      <protection/>
    </xf>
    <xf numFmtId="3" fontId="6" fillId="0" borderId="12" xfId="58" applyNumberFormat="1" applyFont="1" applyFill="1" applyBorder="1" applyAlignment="1">
      <alignment horizontal="right" wrapText="1" indent="1"/>
      <protection/>
    </xf>
    <xf numFmtId="0" fontId="8" fillId="20" borderId="13" xfId="0" applyFont="1" applyFill="1" applyBorder="1" applyAlignment="1">
      <alignment horizontal="center" wrapText="1"/>
    </xf>
    <xf numFmtId="3" fontId="4" fillId="0" borderId="14" xfId="0" applyNumberFormat="1" applyFont="1" applyBorder="1" applyAlignment="1">
      <alignment horizontal="right" indent="1"/>
    </xf>
    <xf numFmtId="3" fontId="4" fillId="0" borderId="10" xfId="0" applyNumberFormat="1" applyFont="1" applyBorder="1" applyAlignment="1">
      <alignment horizontal="right" indent="1"/>
    </xf>
    <xf numFmtId="0" fontId="8" fillId="0" borderId="0" xfId="0" applyFont="1" applyFill="1" applyBorder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wrapText="1"/>
    </xf>
    <xf numFmtId="0" fontId="3" fillId="0" borderId="0" xfId="58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0" fontId="7" fillId="0" borderId="0" xfId="57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/>
      <protection/>
    </xf>
    <xf numFmtId="0" fontId="12" fillId="20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24" borderId="0" xfId="58" applyFont="1" applyFill="1" applyBorder="1" applyAlignment="1">
      <alignment horizontal="center"/>
      <protection/>
    </xf>
    <xf numFmtId="0" fontId="8" fillId="0" borderId="0" xfId="0" applyFont="1" applyBorder="1" applyAlignment="1">
      <alignment wrapText="1"/>
    </xf>
    <xf numFmtId="0" fontId="4" fillId="0" borderId="7" xfId="58" applyFont="1" applyFill="1" applyBorder="1" applyAlignment="1">
      <alignment wrapText="1"/>
      <protection/>
    </xf>
    <xf numFmtId="0" fontId="6" fillId="24" borderId="11" xfId="57" applyFont="1" applyFill="1" applyBorder="1" applyAlignment="1">
      <alignment horizontal="center" wrapText="1"/>
      <protection/>
    </xf>
    <xf numFmtId="188" fontId="3" fillId="0" borderId="7" xfId="61" applyNumberFormat="1" applyFont="1" applyFill="1" applyBorder="1" applyAlignment="1">
      <alignment wrapText="1"/>
    </xf>
    <xf numFmtId="188" fontId="3" fillId="0" borderId="0" xfId="61" applyNumberFormat="1" applyFont="1" applyFill="1" applyBorder="1" applyAlignment="1">
      <alignment horizontal="right" wrapText="1" indent="1"/>
    </xf>
    <xf numFmtId="0" fontId="3" fillId="0" borderId="7" xfId="58" applyFont="1" applyFill="1" applyBorder="1" applyAlignment="1">
      <alignment/>
      <protection/>
    </xf>
    <xf numFmtId="0" fontId="6" fillId="24" borderId="15" xfId="58" applyFont="1" applyFill="1" applyBorder="1" applyAlignment="1">
      <alignment horizontal="center" wrapText="1"/>
      <protection/>
    </xf>
    <xf numFmtId="193" fontId="3" fillId="0" borderId="7" xfId="61" applyNumberFormat="1" applyFont="1" applyFill="1" applyBorder="1" applyAlignment="1">
      <alignment horizontal="right" wrapText="1" indent="1"/>
    </xf>
    <xf numFmtId="193" fontId="4" fillId="0" borderId="0" xfId="61" applyNumberFormat="1" applyFont="1" applyAlignment="1">
      <alignment/>
    </xf>
    <xf numFmtId="193" fontId="6" fillId="24" borderId="11" xfId="61" applyNumberFormat="1" applyFont="1" applyFill="1" applyBorder="1" applyAlignment="1">
      <alignment horizontal="center" wrapText="1"/>
    </xf>
    <xf numFmtId="193" fontId="3" fillId="0" borderId="7" xfId="58" applyNumberFormat="1" applyFont="1" applyFill="1" applyBorder="1" applyAlignment="1">
      <alignment wrapText="1"/>
      <protection/>
    </xf>
    <xf numFmtId="193" fontId="6" fillId="0" borderId="12" xfId="61" applyNumberFormat="1" applyFont="1" applyFill="1" applyBorder="1" applyAlignment="1">
      <alignment horizontal="right" wrapText="1" indent="1"/>
    </xf>
    <xf numFmtId="193" fontId="12" fillId="0" borderId="0" xfId="0" applyNumberFormat="1" applyFont="1" applyAlignment="1">
      <alignment/>
    </xf>
    <xf numFmtId="193" fontId="12" fillId="0" borderId="0" xfId="0" applyNumberFormat="1" applyFont="1" applyFill="1" applyAlignment="1">
      <alignment/>
    </xf>
    <xf numFmtId="193" fontId="6" fillId="24" borderId="15" xfId="61" applyNumberFormat="1" applyFont="1" applyFill="1" applyBorder="1" applyAlignment="1">
      <alignment horizontal="center" wrapText="1"/>
    </xf>
    <xf numFmtId="193" fontId="5" fillId="0" borderId="7" xfId="58" applyNumberFormat="1" applyFont="1" applyFill="1" applyBorder="1" applyAlignment="1">
      <alignment wrapText="1"/>
      <protection/>
    </xf>
    <xf numFmtId="193" fontId="4" fillId="0" borderId="0" xfId="0" applyNumberFormat="1" applyFont="1" applyFill="1" applyBorder="1" applyAlignment="1">
      <alignment/>
    </xf>
    <xf numFmtId="193" fontId="4" fillId="0" borderId="0" xfId="0" applyNumberFormat="1" applyFont="1" applyAlignment="1">
      <alignment/>
    </xf>
    <xf numFmtId="193" fontId="3" fillId="0" borderId="7" xfId="61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8" fillId="24" borderId="11" xfId="57" applyFont="1" applyFill="1" applyBorder="1" applyAlignment="1">
      <alignment horizontal="center" wrapText="1"/>
      <protection/>
    </xf>
    <xf numFmtId="3" fontId="4" fillId="0" borderId="7" xfId="58" applyNumberFormat="1" applyFont="1" applyFill="1" applyBorder="1" applyAlignment="1">
      <alignment horizontal="right" wrapText="1" indent="1"/>
      <protection/>
    </xf>
    <xf numFmtId="3" fontId="8" fillId="0" borderId="12" xfId="58" applyNumberFormat="1" applyFont="1" applyFill="1" applyBorder="1" applyAlignment="1">
      <alignment horizontal="right" wrapText="1" indent="1"/>
      <protection/>
    </xf>
    <xf numFmtId="3" fontId="4" fillId="0" borderId="0" xfId="0" applyNumberFormat="1" applyFont="1" applyBorder="1" applyAlignment="1">
      <alignment horizontal="right" indent="1"/>
    </xf>
    <xf numFmtId="0" fontId="32" fillId="0" borderId="7" xfId="58" applyFont="1" applyFill="1" applyBorder="1" applyAlignment="1">
      <alignment wrapText="1"/>
      <protection/>
    </xf>
    <xf numFmtId="0" fontId="6" fillId="24" borderId="15" xfId="57" applyFont="1" applyFill="1" applyBorder="1" applyAlignment="1">
      <alignment horizontal="center" wrapText="1"/>
      <protection/>
    </xf>
    <xf numFmtId="0" fontId="7" fillId="0" borderId="0" xfId="57" applyFont="1" applyFill="1" applyBorder="1" applyAlignment="1">
      <alignment/>
      <protection/>
    </xf>
    <xf numFmtId="1" fontId="3" fillId="0" borderId="7" xfId="61" applyNumberFormat="1" applyFont="1" applyFill="1" applyBorder="1" applyAlignment="1">
      <alignment horizontal="right" wrapText="1" indent="1"/>
    </xf>
    <xf numFmtId="3" fontId="4" fillId="0" borderId="0" xfId="0" applyNumberFormat="1" applyFont="1" applyAlignment="1">
      <alignment/>
    </xf>
    <xf numFmtId="3" fontId="3" fillId="0" borderId="7" xfId="61" applyNumberFormat="1" applyFont="1" applyFill="1" applyBorder="1" applyAlignment="1">
      <alignment wrapText="1"/>
    </xf>
    <xf numFmtId="3" fontId="3" fillId="0" borderId="7" xfId="61" applyNumberFormat="1" applyFont="1" applyFill="1" applyBorder="1" applyAlignment="1">
      <alignment horizontal="right" wrapText="1" indent="1"/>
    </xf>
    <xf numFmtId="3" fontId="3" fillId="0" borderId="7" xfId="58" applyNumberFormat="1" applyFont="1" applyFill="1" applyBorder="1" applyAlignment="1">
      <alignment wrapText="1"/>
      <protection/>
    </xf>
    <xf numFmtId="3" fontId="5" fillId="0" borderId="7" xfId="58" applyNumberFormat="1" applyFont="1" applyFill="1" applyBorder="1" applyAlignment="1">
      <alignment wrapText="1"/>
      <protection/>
    </xf>
    <xf numFmtId="193" fontId="8" fillId="24" borderId="11" xfId="57" applyNumberFormat="1" applyFont="1" applyFill="1" applyBorder="1" applyAlignment="1">
      <alignment horizontal="center" wrapText="1"/>
      <protection/>
    </xf>
    <xf numFmtId="193" fontId="4" fillId="0" borderId="7" xfId="61" applyNumberFormat="1" applyFont="1" applyFill="1" applyBorder="1" applyAlignment="1">
      <alignment wrapText="1"/>
    </xf>
    <xf numFmtId="193" fontId="4" fillId="0" borderId="7" xfId="61" applyNumberFormat="1" applyFont="1" applyFill="1" applyBorder="1" applyAlignment="1">
      <alignment horizontal="right" wrapText="1" indent="1"/>
    </xf>
    <xf numFmtId="193" fontId="8" fillId="0" borderId="12" xfId="61" applyNumberFormat="1" applyFont="1" applyFill="1" applyBorder="1" applyAlignment="1">
      <alignment horizontal="right" wrapText="1" indent="1"/>
    </xf>
    <xf numFmtId="193" fontId="4" fillId="0" borderId="7" xfId="58" applyNumberFormat="1" applyFont="1" applyFill="1" applyBorder="1" applyAlignment="1">
      <alignment wrapText="1"/>
      <protection/>
    </xf>
    <xf numFmtId="193" fontId="32" fillId="0" borderId="7" xfId="58" applyNumberFormat="1" applyFont="1" applyFill="1" applyBorder="1" applyAlignment="1">
      <alignment wrapText="1"/>
      <protection/>
    </xf>
    <xf numFmtId="193" fontId="4" fillId="0" borderId="0" xfId="0" applyNumberFormat="1" applyFont="1" applyBorder="1" applyAlignment="1">
      <alignment/>
    </xf>
    <xf numFmtId="0" fontId="6" fillId="24" borderId="16" xfId="58" applyFont="1" applyFill="1" applyBorder="1" applyAlignment="1">
      <alignment horizontal="center" vertical="top" wrapText="1"/>
      <protection/>
    </xf>
    <xf numFmtId="0" fontId="6" fillId="24" borderId="17" xfId="58" applyFont="1" applyFill="1" applyBorder="1" applyAlignment="1">
      <alignment horizontal="center" vertical="top" wrapText="1"/>
      <protection/>
    </xf>
    <xf numFmtId="0" fontId="6" fillId="24" borderId="18" xfId="58" applyFont="1" applyFill="1" applyBorder="1" applyAlignment="1">
      <alignment horizontal="left" wrapText="1"/>
      <protection/>
    </xf>
    <xf numFmtId="0" fontId="8" fillId="0" borderId="15" xfId="0" applyFont="1" applyBorder="1" applyAlignment="1">
      <alignment horizontal="left"/>
    </xf>
    <xf numFmtId="0" fontId="6" fillId="24" borderId="19" xfId="58" applyFont="1" applyFill="1" applyBorder="1" applyAlignment="1">
      <alignment horizontal="center" vertical="top" wrapText="1"/>
      <protection/>
    </xf>
    <xf numFmtId="0" fontId="6" fillId="24" borderId="20" xfId="58" applyFont="1" applyFill="1" applyBorder="1" applyAlignment="1">
      <alignment horizontal="center" vertical="top" wrapText="1"/>
      <protection/>
    </xf>
    <xf numFmtId="0" fontId="6" fillId="24" borderId="21" xfId="57" applyFont="1" applyFill="1" applyBorder="1" applyAlignment="1">
      <alignment horizontal="center" wrapText="1"/>
      <protection/>
    </xf>
    <xf numFmtId="0" fontId="6" fillId="24" borderId="22" xfId="57" applyFont="1" applyFill="1" applyBorder="1" applyAlignment="1">
      <alignment horizontal="center" wrapText="1"/>
      <protection/>
    </xf>
    <xf numFmtId="0" fontId="6" fillId="24" borderId="21" xfId="58" applyFont="1" applyFill="1" applyBorder="1" applyAlignment="1">
      <alignment horizontal="center" vertical="top" wrapText="1"/>
      <protection/>
    </xf>
    <xf numFmtId="0" fontId="6" fillId="24" borderId="23" xfId="58" applyFont="1" applyFill="1" applyBorder="1" applyAlignment="1">
      <alignment horizontal="center" vertical="top" wrapText="1"/>
      <protection/>
    </xf>
    <xf numFmtId="0" fontId="6" fillId="24" borderId="22" xfId="58" applyFont="1" applyFill="1" applyBorder="1" applyAlignment="1">
      <alignment horizontal="center" vertical="top" wrapText="1"/>
      <protection/>
    </xf>
    <xf numFmtId="193" fontId="6" fillId="24" borderId="19" xfId="58" applyNumberFormat="1" applyFont="1" applyFill="1" applyBorder="1" applyAlignment="1">
      <alignment horizontal="center" vertical="top" wrapText="1"/>
      <protection/>
    </xf>
    <xf numFmtId="193" fontId="6" fillId="24" borderId="20" xfId="58" applyNumberFormat="1" applyFont="1" applyFill="1" applyBorder="1" applyAlignment="1">
      <alignment horizontal="center" vertical="top" wrapText="1"/>
      <protection/>
    </xf>
    <xf numFmtId="193" fontId="6" fillId="24" borderId="17" xfId="58" applyNumberFormat="1" applyFont="1" applyFill="1" applyBorder="1" applyAlignment="1">
      <alignment horizontal="center" vertical="top" wrapText="1"/>
      <protection/>
    </xf>
    <xf numFmtId="188" fontId="6" fillId="24" borderId="24" xfId="61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6" fillId="24" borderId="25" xfId="58" applyFont="1" applyFill="1" applyBorder="1" applyAlignment="1">
      <alignment horizontal="center" wrapText="1"/>
      <protection/>
    </xf>
    <xf numFmtId="188" fontId="6" fillId="24" borderId="18" xfId="61" applyNumberFormat="1" applyFont="1" applyFill="1" applyBorder="1" applyAlignment="1">
      <alignment horizontal="center" wrapText="1"/>
    </xf>
    <xf numFmtId="0" fontId="8" fillId="24" borderId="26" xfId="57" applyFont="1" applyFill="1" applyBorder="1" applyAlignment="1">
      <alignment horizontal="center" wrapText="1"/>
      <protection/>
    </xf>
    <xf numFmtId="0" fontId="8" fillId="0" borderId="27" xfId="0" applyFont="1" applyBorder="1" applyAlignment="1">
      <alignment horizontal="center" wrapText="1"/>
    </xf>
    <xf numFmtId="0" fontId="8" fillId="24" borderId="28" xfId="57" applyFont="1" applyFill="1" applyBorder="1" applyAlignment="1">
      <alignment horizontal="center" vertical="top" wrapText="1"/>
      <protection/>
    </xf>
    <xf numFmtId="0" fontId="8" fillId="24" borderId="29" xfId="57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jlage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8"/>
  <sheetViews>
    <sheetView zoomScalePageLayoutView="0" workbookViewId="0" topLeftCell="A1">
      <selection activeCell="S468" sqref="S468"/>
    </sheetView>
  </sheetViews>
  <sheetFormatPr defaultColWidth="9.140625" defaultRowHeight="12.75"/>
  <cols>
    <col min="1" max="1" width="22.00390625" style="1" customWidth="1"/>
    <col min="2" max="4" width="9.7109375" style="1" customWidth="1"/>
    <col min="5" max="5" width="9.7109375" style="39" customWidth="1"/>
    <col min="6" max="6" width="9.7109375" style="1" customWidth="1"/>
    <col min="7" max="7" width="9.7109375" style="39" customWidth="1"/>
    <col min="8" max="8" width="9.7109375" style="1" customWidth="1"/>
    <col min="9" max="9" width="9.7109375" style="39" customWidth="1"/>
    <col min="10" max="10" width="9.7109375" style="1" customWidth="1"/>
    <col min="11" max="11" width="9.7109375" style="39" customWidth="1"/>
    <col min="12" max="12" width="9.7109375" style="1" customWidth="1"/>
    <col min="13" max="13" width="9.7109375" style="39" customWidth="1"/>
    <col min="14" max="14" width="9.7109375" style="1" customWidth="1"/>
    <col min="15" max="15" width="9.7109375" style="39" customWidth="1"/>
    <col min="16" max="16" width="9.7109375" style="1" customWidth="1"/>
    <col min="17" max="17" width="9.7109375" style="39" customWidth="1"/>
    <col min="18" max="18" width="9.7109375" style="1" customWidth="1"/>
    <col min="19" max="19" width="9.7109375" style="39" customWidth="1"/>
    <col min="20" max="20" width="9.140625" style="1" customWidth="1"/>
    <col min="21" max="16384" width="9.140625" style="23" customWidth="1"/>
  </cols>
  <sheetData>
    <row r="1" ht="18.75">
      <c r="A1" s="25" t="s">
        <v>466</v>
      </c>
    </row>
    <row r="2" spans="1:8" ht="12.75" customHeight="1">
      <c r="A2" s="24" t="s">
        <v>414</v>
      </c>
      <c r="F2" s="26"/>
      <c r="G2" s="43" t="s">
        <v>429</v>
      </c>
      <c r="H2" s="23"/>
    </row>
    <row r="3" spans="1:8" ht="4.5" customHeight="1">
      <c r="A3" s="24"/>
      <c r="G3" s="44"/>
      <c r="H3" s="27"/>
    </row>
    <row r="4" spans="1:253" s="20" customFormat="1" ht="25.5" customHeight="1">
      <c r="A4" s="73" t="s">
        <v>405</v>
      </c>
      <c r="B4" s="77" t="s">
        <v>471</v>
      </c>
      <c r="C4" s="78"/>
      <c r="D4" s="71" t="s">
        <v>472</v>
      </c>
      <c r="E4" s="75"/>
      <c r="F4" s="75"/>
      <c r="G4" s="76"/>
      <c r="H4" s="71" t="s">
        <v>473</v>
      </c>
      <c r="I4" s="75"/>
      <c r="J4" s="75"/>
      <c r="K4" s="76"/>
      <c r="L4" s="71" t="s">
        <v>474</v>
      </c>
      <c r="M4" s="76"/>
      <c r="N4" s="71" t="s">
        <v>475</v>
      </c>
      <c r="O4" s="72"/>
      <c r="P4" s="79" t="s">
        <v>476</v>
      </c>
      <c r="Q4" s="80"/>
      <c r="R4" s="80"/>
      <c r="S4" s="81"/>
      <c r="T4" s="11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0" s="21" customFormat="1" ht="25.5" customHeight="1">
      <c r="A5" s="74"/>
      <c r="B5" s="16" t="s">
        <v>418</v>
      </c>
      <c r="C5" s="16" t="s">
        <v>419</v>
      </c>
      <c r="D5" s="12" t="s">
        <v>415</v>
      </c>
      <c r="E5" s="40" t="s">
        <v>404</v>
      </c>
      <c r="F5" s="12" t="s">
        <v>417</v>
      </c>
      <c r="G5" s="40" t="s">
        <v>404</v>
      </c>
      <c r="H5" s="12" t="s">
        <v>415</v>
      </c>
      <c r="I5" s="40" t="s">
        <v>404</v>
      </c>
      <c r="J5" s="12" t="s">
        <v>416</v>
      </c>
      <c r="K5" s="40" t="s">
        <v>404</v>
      </c>
      <c r="L5" s="12" t="s">
        <v>417</v>
      </c>
      <c r="M5" s="40" t="s">
        <v>404</v>
      </c>
      <c r="N5" s="12" t="s">
        <v>416</v>
      </c>
      <c r="O5" s="40" t="s">
        <v>404</v>
      </c>
      <c r="P5" s="37" t="s">
        <v>415</v>
      </c>
      <c r="Q5" s="45" t="s">
        <v>404</v>
      </c>
      <c r="R5" s="12" t="s">
        <v>416</v>
      </c>
      <c r="S5" s="45" t="s">
        <v>404</v>
      </c>
      <c r="T5" s="13"/>
    </row>
    <row r="6" spans="1:20" s="22" customFormat="1" ht="18.75">
      <c r="A6" s="2" t="s">
        <v>0</v>
      </c>
      <c r="B6" s="2"/>
      <c r="C6" s="3"/>
      <c r="D6" s="3"/>
      <c r="E6" s="41"/>
      <c r="F6" s="3"/>
      <c r="G6" s="41"/>
      <c r="H6" s="3"/>
      <c r="I6" s="41"/>
      <c r="J6" s="3"/>
      <c r="K6" s="41"/>
      <c r="L6" s="3"/>
      <c r="M6" s="41"/>
      <c r="N6" s="3"/>
      <c r="O6" s="41"/>
      <c r="P6" s="3"/>
      <c r="Q6" s="41"/>
      <c r="R6" s="3"/>
      <c r="S6" s="41"/>
      <c r="T6" s="1"/>
    </row>
    <row r="7" spans="1:19" ht="12.75">
      <c r="A7" s="3" t="s">
        <v>1</v>
      </c>
      <c r="B7" s="10">
        <v>106</v>
      </c>
      <c r="C7" s="10">
        <v>106</v>
      </c>
      <c r="D7" s="7">
        <v>106</v>
      </c>
      <c r="E7" s="38">
        <v>100</v>
      </c>
      <c r="F7" s="7">
        <v>103</v>
      </c>
      <c r="G7" s="38">
        <v>97.2</v>
      </c>
      <c r="H7" s="7">
        <v>105</v>
      </c>
      <c r="I7" s="38">
        <v>99.1</v>
      </c>
      <c r="J7" s="7">
        <v>103</v>
      </c>
      <c r="K7" s="38">
        <v>97.2</v>
      </c>
      <c r="L7" s="7">
        <v>104</v>
      </c>
      <c r="M7" s="38">
        <v>98.1</v>
      </c>
      <c r="N7" s="7">
        <v>104</v>
      </c>
      <c r="O7" s="38">
        <v>98.1</v>
      </c>
      <c r="P7" s="7">
        <v>106</v>
      </c>
      <c r="Q7" s="38">
        <v>100</v>
      </c>
      <c r="R7" s="7">
        <v>105</v>
      </c>
      <c r="S7" s="38">
        <v>99.1</v>
      </c>
    </row>
    <row r="8" spans="1:19" ht="12.75">
      <c r="A8" s="3" t="s">
        <v>2</v>
      </c>
      <c r="B8" s="10">
        <v>104</v>
      </c>
      <c r="C8" s="10">
        <v>104</v>
      </c>
      <c r="D8" s="7">
        <v>103</v>
      </c>
      <c r="E8" s="38">
        <v>99</v>
      </c>
      <c r="F8" s="7">
        <v>102</v>
      </c>
      <c r="G8" s="38">
        <v>98.1</v>
      </c>
      <c r="H8" s="7">
        <v>103</v>
      </c>
      <c r="I8" s="38">
        <v>99</v>
      </c>
      <c r="J8" s="7">
        <v>102</v>
      </c>
      <c r="K8" s="38">
        <v>98.1</v>
      </c>
      <c r="L8" s="7">
        <v>102</v>
      </c>
      <c r="M8" s="38">
        <v>98.1</v>
      </c>
      <c r="N8" s="7">
        <v>103</v>
      </c>
      <c r="O8" s="38">
        <v>99</v>
      </c>
      <c r="P8" s="7">
        <v>102</v>
      </c>
      <c r="Q8" s="38">
        <v>98.1</v>
      </c>
      <c r="R8" s="7">
        <v>100</v>
      </c>
      <c r="S8" s="38">
        <v>96.2</v>
      </c>
    </row>
    <row r="9" spans="1:19" ht="12.75">
      <c r="A9" s="3" t="s">
        <v>3</v>
      </c>
      <c r="B9" s="10">
        <v>65</v>
      </c>
      <c r="C9" s="10">
        <v>65</v>
      </c>
      <c r="D9" s="7">
        <v>62</v>
      </c>
      <c r="E9" s="38">
        <v>95.4</v>
      </c>
      <c r="F9" s="7">
        <v>62</v>
      </c>
      <c r="G9" s="38">
        <v>95.4</v>
      </c>
      <c r="H9" s="7">
        <v>62</v>
      </c>
      <c r="I9" s="38">
        <v>95.4</v>
      </c>
      <c r="J9" s="7">
        <v>63</v>
      </c>
      <c r="K9" s="38">
        <v>96.9</v>
      </c>
      <c r="L9" s="7">
        <v>62</v>
      </c>
      <c r="M9" s="38">
        <v>95.4</v>
      </c>
      <c r="N9" s="7">
        <v>62</v>
      </c>
      <c r="O9" s="38">
        <v>95.4</v>
      </c>
      <c r="P9" s="7">
        <v>61</v>
      </c>
      <c r="Q9" s="38">
        <v>93.8</v>
      </c>
      <c r="R9" s="7">
        <v>61</v>
      </c>
      <c r="S9" s="38">
        <v>93.8</v>
      </c>
    </row>
    <row r="10" spans="1:19" ht="12.75">
      <c r="A10" s="3" t="s">
        <v>4</v>
      </c>
      <c r="B10" s="10">
        <v>103</v>
      </c>
      <c r="C10" s="10">
        <v>103</v>
      </c>
      <c r="D10" s="7">
        <v>102</v>
      </c>
      <c r="E10" s="38">
        <v>99</v>
      </c>
      <c r="F10" s="7">
        <v>101</v>
      </c>
      <c r="G10" s="38">
        <v>98.1</v>
      </c>
      <c r="H10" s="7">
        <v>102</v>
      </c>
      <c r="I10" s="38">
        <v>99</v>
      </c>
      <c r="J10" s="7">
        <v>101</v>
      </c>
      <c r="K10" s="38">
        <v>98.1</v>
      </c>
      <c r="L10" s="7">
        <v>101</v>
      </c>
      <c r="M10" s="38">
        <v>98.1</v>
      </c>
      <c r="N10" s="7">
        <v>101</v>
      </c>
      <c r="O10" s="38">
        <v>98.1</v>
      </c>
      <c r="P10" s="7">
        <v>102</v>
      </c>
      <c r="Q10" s="38">
        <v>99</v>
      </c>
      <c r="R10" s="7">
        <v>101</v>
      </c>
      <c r="S10" s="38">
        <v>98.1</v>
      </c>
    </row>
    <row r="11" spans="1:19" ht="12.75">
      <c r="A11" s="3" t="s">
        <v>5</v>
      </c>
      <c r="B11" s="10">
        <v>239</v>
      </c>
      <c r="C11" s="10">
        <v>239</v>
      </c>
      <c r="D11" s="7">
        <v>238</v>
      </c>
      <c r="E11" s="38">
        <v>99.6</v>
      </c>
      <c r="F11" s="7">
        <v>237</v>
      </c>
      <c r="G11" s="38">
        <v>99.2</v>
      </c>
      <c r="H11" s="7">
        <v>238</v>
      </c>
      <c r="I11" s="38">
        <v>99.6</v>
      </c>
      <c r="J11" s="7">
        <v>237</v>
      </c>
      <c r="K11" s="38">
        <v>99.2</v>
      </c>
      <c r="L11" s="7">
        <v>238</v>
      </c>
      <c r="M11" s="38">
        <v>99.6</v>
      </c>
      <c r="N11" s="7">
        <v>237</v>
      </c>
      <c r="O11" s="38">
        <v>99.2</v>
      </c>
      <c r="P11" s="7">
        <v>236</v>
      </c>
      <c r="Q11" s="38">
        <v>98.7</v>
      </c>
      <c r="R11" s="7">
        <v>233</v>
      </c>
      <c r="S11" s="38">
        <v>97.5</v>
      </c>
    </row>
    <row r="12" spans="1:19" ht="12.75">
      <c r="A12" s="3" t="s">
        <v>6</v>
      </c>
      <c r="B12" s="10">
        <v>147</v>
      </c>
      <c r="C12" s="10">
        <v>147</v>
      </c>
      <c r="D12" s="7">
        <v>145</v>
      </c>
      <c r="E12" s="38">
        <v>98.6</v>
      </c>
      <c r="F12" s="7">
        <v>144</v>
      </c>
      <c r="G12" s="38">
        <v>98</v>
      </c>
      <c r="H12" s="7">
        <v>145</v>
      </c>
      <c r="I12" s="38">
        <v>98.6</v>
      </c>
      <c r="J12" s="7">
        <v>144</v>
      </c>
      <c r="K12" s="38">
        <v>98</v>
      </c>
      <c r="L12" s="7">
        <v>145</v>
      </c>
      <c r="M12" s="38">
        <v>98.6</v>
      </c>
      <c r="N12" s="7">
        <v>145</v>
      </c>
      <c r="O12" s="38">
        <v>98.6</v>
      </c>
      <c r="P12" s="7">
        <v>145</v>
      </c>
      <c r="Q12" s="38">
        <v>98.6</v>
      </c>
      <c r="R12" s="7">
        <v>143</v>
      </c>
      <c r="S12" s="38">
        <v>97.3</v>
      </c>
    </row>
    <row r="13" spans="1:19" ht="12.75">
      <c r="A13" s="3" t="s">
        <v>0</v>
      </c>
      <c r="B13" s="10">
        <v>1858</v>
      </c>
      <c r="C13" s="10">
        <v>1856</v>
      </c>
      <c r="D13" s="7">
        <v>1810</v>
      </c>
      <c r="E13" s="38">
        <v>97.4</v>
      </c>
      <c r="F13" s="7">
        <v>1785</v>
      </c>
      <c r="G13" s="38">
        <v>96.2</v>
      </c>
      <c r="H13" s="7">
        <v>1808</v>
      </c>
      <c r="I13" s="38">
        <v>97.3</v>
      </c>
      <c r="J13" s="7">
        <v>1796</v>
      </c>
      <c r="K13" s="38">
        <v>96.8</v>
      </c>
      <c r="L13" s="7">
        <v>1796</v>
      </c>
      <c r="M13" s="38">
        <v>96.8</v>
      </c>
      <c r="N13" s="7">
        <v>1790</v>
      </c>
      <c r="O13" s="38">
        <v>96.4</v>
      </c>
      <c r="P13" s="7">
        <v>1791</v>
      </c>
      <c r="Q13" s="38">
        <v>96.4</v>
      </c>
      <c r="R13" s="7">
        <v>1778</v>
      </c>
      <c r="S13" s="38">
        <v>95.8</v>
      </c>
    </row>
    <row r="14" spans="1:19" ht="12.75">
      <c r="A14" s="3" t="s">
        <v>7</v>
      </c>
      <c r="B14" s="10">
        <v>134</v>
      </c>
      <c r="C14" s="10">
        <v>134</v>
      </c>
      <c r="D14" s="7">
        <v>132</v>
      </c>
      <c r="E14" s="38">
        <v>98.5</v>
      </c>
      <c r="F14" s="7">
        <v>131</v>
      </c>
      <c r="G14" s="38">
        <v>97.8</v>
      </c>
      <c r="H14" s="7">
        <v>132</v>
      </c>
      <c r="I14" s="38">
        <v>98.5</v>
      </c>
      <c r="J14" s="7">
        <v>131</v>
      </c>
      <c r="K14" s="38">
        <v>97.8</v>
      </c>
      <c r="L14" s="7">
        <v>131</v>
      </c>
      <c r="M14" s="38">
        <v>97.8</v>
      </c>
      <c r="N14" s="7">
        <v>131</v>
      </c>
      <c r="O14" s="38">
        <v>97.8</v>
      </c>
      <c r="P14" s="7">
        <v>132</v>
      </c>
      <c r="Q14" s="38">
        <v>98.5</v>
      </c>
      <c r="R14" s="7">
        <v>129</v>
      </c>
      <c r="S14" s="38">
        <v>96.3</v>
      </c>
    </row>
    <row r="15" spans="1:19" ht="12.75">
      <c r="A15" s="3" t="s">
        <v>8</v>
      </c>
      <c r="B15" s="10">
        <v>178</v>
      </c>
      <c r="C15" s="10">
        <v>178</v>
      </c>
      <c r="D15" s="7">
        <v>172</v>
      </c>
      <c r="E15" s="38">
        <v>96.6</v>
      </c>
      <c r="F15" s="7">
        <v>172</v>
      </c>
      <c r="G15" s="38">
        <v>96.6</v>
      </c>
      <c r="H15" s="7">
        <v>171</v>
      </c>
      <c r="I15" s="38">
        <v>96.1</v>
      </c>
      <c r="J15" s="7">
        <v>173</v>
      </c>
      <c r="K15" s="38">
        <v>97.2</v>
      </c>
      <c r="L15" s="7">
        <v>172</v>
      </c>
      <c r="M15" s="38">
        <v>96.6</v>
      </c>
      <c r="N15" s="7">
        <v>171</v>
      </c>
      <c r="O15" s="38">
        <v>96.1</v>
      </c>
      <c r="P15" s="7">
        <v>170</v>
      </c>
      <c r="Q15" s="38">
        <v>95.5</v>
      </c>
      <c r="R15" s="7">
        <v>171</v>
      </c>
      <c r="S15" s="38">
        <v>96.1</v>
      </c>
    </row>
    <row r="16" spans="1:19" ht="12.75">
      <c r="A16" s="3" t="s">
        <v>9</v>
      </c>
      <c r="B16" s="10">
        <v>361</v>
      </c>
      <c r="C16" s="10">
        <v>360</v>
      </c>
      <c r="D16" s="7">
        <v>355</v>
      </c>
      <c r="E16" s="38">
        <v>98.3</v>
      </c>
      <c r="F16" s="7">
        <v>348</v>
      </c>
      <c r="G16" s="38">
        <v>96.7</v>
      </c>
      <c r="H16" s="7">
        <v>355</v>
      </c>
      <c r="I16" s="38">
        <v>98.3</v>
      </c>
      <c r="J16" s="7">
        <v>348</v>
      </c>
      <c r="K16" s="38">
        <v>96.7</v>
      </c>
      <c r="L16" s="7">
        <v>354</v>
      </c>
      <c r="M16" s="38">
        <v>98.3</v>
      </c>
      <c r="N16" s="7">
        <v>351</v>
      </c>
      <c r="O16" s="38">
        <v>97.5</v>
      </c>
      <c r="P16" s="7">
        <v>353</v>
      </c>
      <c r="Q16" s="38">
        <v>97.8</v>
      </c>
      <c r="R16" s="7">
        <v>345</v>
      </c>
      <c r="S16" s="38">
        <v>95.8</v>
      </c>
    </row>
    <row r="17" spans="1:19" ht="12.75">
      <c r="A17" s="3" t="s">
        <v>10</v>
      </c>
      <c r="B17" s="10">
        <v>203</v>
      </c>
      <c r="C17" s="10">
        <v>203</v>
      </c>
      <c r="D17" s="7">
        <v>201</v>
      </c>
      <c r="E17" s="38">
        <v>99</v>
      </c>
      <c r="F17" s="7">
        <v>199</v>
      </c>
      <c r="G17" s="38">
        <v>98</v>
      </c>
      <c r="H17" s="7">
        <v>202</v>
      </c>
      <c r="I17" s="38">
        <v>99.5</v>
      </c>
      <c r="J17" s="7">
        <v>199</v>
      </c>
      <c r="K17" s="38">
        <v>98</v>
      </c>
      <c r="L17" s="7">
        <v>200</v>
      </c>
      <c r="M17" s="38">
        <v>98.5</v>
      </c>
      <c r="N17" s="7">
        <v>200</v>
      </c>
      <c r="O17" s="38">
        <v>98.5</v>
      </c>
      <c r="P17" s="7">
        <v>200</v>
      </c>
      <c r="Q17" s="38">
        <v>98.5</v>
      </c>
      <c r="R17" s="7">
        <v>197</v>
      </c>
      <c r="S17" s="38">
        <v>97</v>
      </c>
    </row>
    <row r="18" spans="1:19" ht="12.75">
      <c r="A18" s="3" t="s">
        <v>11</v>
      </c>
      <c r="B18" s="10">
        <v>108</v>
      </c>
      <c r="C18" s="10">
        <v>108</v>
      </c>
      <c r="D18" s="7">
        <v>107</v>
      </c>
      <c r="E18" s="38">
        <v>99.1</v>
      </c>
      <c r="F18" s="7">
        <v>107</v>
      </c>
      <c r="G18" s="38">
        <v>99.1</v>
      </c>
      <c r="H18" s="7">
        <v>107</v>
      </c>
      <c r="I18" s="38">
        <v>99.1</v>
      </c>
      <c r="J18" s="7">
        <v>107</v>
      </c>
      <c r="K18" s="38">
        <v>99.1</v>
      </c>
      <c r="L18" s="7">
        <v>107</v>
      </c>
      <c r="M18" s="38">
        <v>99.1</v>
      </c>
      <c r="N18" s="7">
        <v>106</v>
      </c>
      <c r="O18" s="38">
        <v>98.1</v>
      </c>
      <c r="P18" s="7">
        <v>105</v>
      </c>
      <c r="Q18" s="38">
        <v>97.2</v>
      </c>
      <c r="R18" s="7">
        <v>105</v>
      </c>
      <c r="S18" s="38">
        <v>97.2</v>
      </c>
    </row>
    <row r="19" spans="1:19" ht="12.75">
      <c r="A19" s="3" t="s">
        <v>12</v>
      </c>
      <c r="B19" s="10">
        <v>101</v>
      </c>
      <c r="C19" s="10">
        <v>101</v>
      </c>
      <c r="D19" s="7">
        <v>101</v>
      </c>
      <c r="E19" s="38">
        <v>100</v>
      </c>
      <c r="F19" s="7">
        <v>99</v>
      </c>
      <c r="G19" s="38">
        <v>98</v>
      </c>
      <c r="H19" s="7">
        <v>101</v>
      </c>
      <c r="I19" s="38">
        <v>100</v>
      </c>
      <c r="J19" s="7">
        <v>99</v>
      </c>
      <c r="K19" s="38">
        <v>98</v>
      </c>
      <c r="L19" s="7">
        <v>101</v>
      </c>
      <c r="M19" s="38">
        <v>100</v>
      </c>
      <c r="N19" s="7">
        <v>100</v>
      </c>
      <c r="O19" s="38">
        <v>99</v>
      </c>
      <c r="P19" s="7">
        <v>100</v>
      </c>
      <c r="Q19" s="38">
        <v>99</v>
      </c>
      <c r="R19" s="7">
        <v>97</v>
      </c>
      <c r="S19" s="38">
        <v>96</v>
      </c>
    </row>
    <row r="20" spans="1:19" ht="12.75">
      <c r="A20" s="3" t="s">
        <v>13</v>
      </c>
      <c r="B20" s="10">
        <v>121</v>
      </c>
      <c r="C20" s="10">
        <v>121</v>
      </c>
      <c r="D20" s="7">
        <v>119</v>
      </c>
      <c r="E20" s="38">
        <v>98.3</v>
      </c>
      <c r="F20" s="7">
        <v>117</v>
      </c>
      <c r="G20" s="38">
        <v>96.7</v>
      </c>
      <c r="H20" s="7">
        <v>119</v>
      </c>
      <c r="I20" s="38">
        <v>98.3</v>
      </c>
      <c r="J20" s="7">
        <v>118</v>
      </c>
      <c r="K20" s="38">
        <v>97.5</v>
      </c>
      <c r="L20" s="7">
        <v>119</v>
      </c>
      <c r="M20" s="38">
        <v>98.3</v>
      </c>
      <c r="N20" s="7">
        <v>119</v>
      </c>
      <c r="O20" s="38">
        <v>98.3</v>
      </c>
      <c r="P20" s="7">
        <v>119</v>
      </c>
      <c r="Q20" s="38">
        <v>98.3</v>
      </c>
      <c r="R20" s="7">
        <v>117</v>
      </c>
      <c r="S20" s="38">
        <v>96.7</v>
      </c>
    </row>
    <row r="21" spans="1:19" ht="12.75">
      <c r="A21" s="3" t="s">
        <v>425</v>
      </c>
      <c r="B21" s="10">
        <v>374</v>
      </c>
      <c r="C21" s="10">
        <v>374</v>
      </c>
      <c r="D21" s="7">
        <v>367</v>
      </c>
      <c r="E21" s="38">
        <v>98.1</v>
      </c>
      <c r="F21" s="7">
        <v>366</v>
      </c>
      <c r="G21" s="38">
        <v>97.9</v>
      </c>
      <c r="H21" s="7">
        <v>366</v>
      </c>
      <c r="I21" s="38">
        <v>97.9</v>
      </c>
      <c r="J21" s="7">
        <v>367</v>
      </c>
      <c r="K21" s="38">
        <v>98.1</v>
      </c>
      <c r="L21" s="7">
        <v>366</v>
      </c>
      <c r="M21" s="38">
        <v>97.9</v>
      </c>
      <c r="N21" s="7">
        <v>363</v>
      </c>
      <c r="O21" s="38">
        <v>97.1</v>
      </c>
      <c r="P21" s="7">
        <v>364</v>
      </c>
      <c r="Q21" s="38">
        <v>97.3</v>
      </c>
      <c r="R21" s="7">
        <v>364</v>
      </c>
      <c r="S21" s="38">
        <v>97.3</v>
      </c>
    </row>
    <row r="22" spans="1:19" ht="12.75">
      <c r="A22" s="3" t="s">
        <v>14</v>
      </c>
      <c r="B22" s="10">
        <v>121</v>
      </c>
      <c r="C22" s="10">
        <v>121</v>
      </c>
      <c r="D22" s="7">
        <v>121</v>
      </c>
      <c r="E22" s="38">
        <v>100</v>
      </c>
      <c r="F22" s="7">
        <v>120</v>
      </c>
      <c r="G22" s="38">
        <v>99.2</v>
      </c>
      <c r="H22" s="7">
        <v>121</v>
      </c>
      <c r="I22" s="38">
        <v>100</v>
      </c>
      <c r="J22" s="7">
        <v>120</v>
      </c>
      <c r="K22" s="38">
        <v>99.2</v>
      </c>
      <c r="L22" s="7">
        <v>120</v>
      </c>
      <c r="M22" s="38">
        <v>99.2</v>
      </c>
      <c r="N22" s="7">
        <v>120</v>
      </c>
      <c r="O22" s="38">
        <v>99.2</v>
      </c>
      <c r="P22" s="7">
        <v>121</v>
      </c>
      <c r="Q22" s="38">
        <v>100</v>
      </c>
      <c r="R22" s="7">
        <v>120</v>
      </c>
      <c r="S22" s="38">
        <v>99.2</v>
      </c>
    </row>
    <row r="23" spans="1:19" ht="12.75">
      <c r="A23" s="3" t="s">
        <v>15</v>
      </c>
      <c r="B23" s="10">
        <v>164</v>
      </c>
      <c r="C23" s="10">
        <v>164</v>
      </c>
      <c r="D23" s="7">
        <v>162</v>
      </c>
      <c r="E23" s="38">
        <v>98.8</v>
      </c>
      <c r="F23" s="7">
        <v>159</v>
      </c>
      <c r="G23" s="38">
        <v>97</v>
      </c>
      <c r="H23" s="7">
        <v>162</v>
      </c>
      <c r="I23" s="38">
        <v>98.8</v>
      </c>
      <c r="J23" s="7">
        <v>159</v>
      </c>
      <c r="K23" s="38">
        <v>97</v>
      </c>
      <c r="L23" s="7">
        <v>162</v>
      </c>
      <c r="M23" s="38">
        <v>98.8</v>
      </c>
      <c r="N23" s="7">
        <v>161</v>
      </c>
      <c r="O23" s="38">
        <v>98.2</v>
      </c>
      <c r="P23" s="7">
        <v>160</v>
      </c>
      <c r="Q23" s="38">
        <v>97.6</v>
      </c>
      <c r="R23" s="7">
        <v>158</v>
      </c>
      <c r="S23" s="38">
        <v>96.3</v>
      </c>
    </row>
    <row r="24" spans="1:19" ht="12.75">
      <c r="A24" s="3" t="s">
        <v>16</v>
      </c>
      <c r="B24" s="10">
        <v>320</v>
      </c>
      <c r="C24" s="10">
        <v>320</v>
      </c>
      <c r="D24" s="7">
        <v>316</v>
      </c>
      <c r="E24" s="38">
        <v>98.8</v>
      </c>
      <c r="F24" s="7">
        <v>312</v>
      </c>
      <c r="G24" s="38">
        <v>97.5</v>
      </c>
      <c r="H24" s="7">
        <v>316</v>
      </c>
      <c r="I24" s="38">
        <v>98.8</v>
      </c>
      <c r="J24" s="7">
        <v>314</v>
      </c>
      <c r="K24" s="38">
        <v>98.1</v>
      </c>
      <c r="L24" s="7">
        <v>315</v>
      </c>
      <c r="M24" s="38">
        <v>98.4</v>
      </c>
      <c r="N24" s="7">
        <v>316</v>
      </c>
      <c r="O24" s="38">
        <v>98.8</v>
      </c>
      <c r="P24" s="7">
        <v>315</v>
      </c>
      <c r="Q24" s="38">
        <v>98.4</v>
      </c>
      <c r="R24" s="7">
        <v>313</v>
      </c>
      <c r="S24" s="38">
        <v>97.8</v>
      </c>
    </row>
    <row r="25" spans="1:19" ht="12.75">
      <c r="A25" s="3" t="s">
        <v>17</v>
      </c>
      <c r="B25" s="10">
        <v>81</v>
      </c>
      <c r="C25" s="10">
        <v>81</v>
      </c>
      <c r="D25" s="7">
        <v>80</v>
      </c>
      <c r="E25" s="38">
        <v>98.8</v>
      </c>
      <c r="F25" s="7">
        <v>80</v>
      </c>
      <c r="G25" s="38">
        <v>98.8</v>
      </c>
      <c r="H25" s="7">
        <v>80</v>
      </c>
      <c r="I25" s="38">
        <v>98.8</v>
      </c>
      <c r="J25" s="7">
        <v>80</v>
      </c>
      <c r="K25" s="38">
        <v>98.8</v>
      </c>
      <c r="L25" s="7">
        <v>80</v>
      </c>
      <c r="M25" s="38">
        <v>98.8</v>
      </c>
      <c r="N25" s="7">
        <v>80</v>
      </c>
      <c r="O25" s="38">
        <v>98.8</v>
      </c>
      <c r="P25" s="7">
        <v>80</v>
      </c>
      <c r="Q25" s="38">
        <v>98.8</v>
      </c>
      <c r="R25" s="7">
        <v>80</v>
      </c>
      <c r="S25" s="38">
        <v>98.8</v>
      </c>
    </row>
    <row r="26" spans="1:19" ht="12.75">
      <c r="A26" s="3" t="s">
        <v>18</v>
      </c>
      <c r="B26" s="10">
        <v>339</v>
      </c>
      <c r="C26" s="10">
        <v>339</v>
      </c>
      <c r="D26" s="7">
        <v>333</v>
      </c>
      <c r="E26" s="38">
        <v>98.2</v>
      </c>
      <c r="F26" s="7">
        <v>332</v>
      </c>
      <c r="G26" s="38">
        <v>97.9</v>
      </c>
      <c r="H26" s="7">
        <v>333</v>
      </c>
      <c r="I26" s="38">
        <v>98.2</v>
      </c>
      <c r="J26" s="7">
        <v>333</v>
      </c>
      <c r="K26" s="38">
        <v>98.2</v>
      </c>
      <c r="L26" s="7">
        <v>333</v>
      </c>
      <c r="M26" s="38">
        <v>98.2</v>
      </c>
      <c r="N26" s="7">
        <v>330</v>
      </c>
      <c r="O26" s="38">
        <v>97.3</v>
      </c>
      <c r="P26" s="7">
        <v>332</v>
      </c>
      <c r="Q26" s="38">
        <v>97.9</v>
      </c>
      <c r="R26" s="7">
        <v>332</v>
      </c>
      <c r="S26" s="38">
        <v>97.9</v>
      </c>
    </row>
    <row r="27" spans="1:19" ht="12.75">
      <c r="A27" s="3" t="s">
        <v>19</v>
      </c>
      <c r="B27" s="10">
        <v>184</v>
      </c>
      <c r="C27" s="10">
        <v>183</v>
      </c>
      <c r="D27" s="7">
        <v>180</v>
      </c>
      <c r="E27" s="38">
        <v>97.8</v>
      </c>
      <c r="F27" s="7">
        <v>178</v>
      </c>
      <c r="G27" s="38">
        <v>97.3</v>
      </c>
      <c r="H27" s="7">
        <v>180</v>
      </c>
      <c r="I27" s="38">
        <v>97.8</v>
      </c>
      <c r="J27" s="7">
        <v>178</v>
      </c>
      <c r="K27" s="38">
        <v>97.3</v>
      </c>
      <c r="L27" s="7">
        <v>179</v>
      </c>
      <c r="M27" s="38">
        <v>97.8</v>
      </c>
      <c r="N27" s="7">
        <v>179</v>
      </c>
      <c r="O27" s="38">
        <v>97.8</v>
      </c>
      <c r="P27" s="7">
        <v>180</v>
      </c>
      <c r="Q27" s="38">
        <v>97.8</v>
      </c>
      <c r="R27" s="7">
        <v>178</v>
      </c>
      <c r="S27" s="38">
        <v>97.3</v>
      </c>
    </row>
    <row r="28" spans="1:19" ht="12.75">
      <c r="A28" s="3" t="s">
        <v>20</v>
      </c>
      <c r="B28" s="10">
        <v>159</v>
      </c>
      <c r="C28" s="10">
        <v>159</v>
      </c>
      <c r="D28" s="7">
        <v>159</v>
      </c>
      <c r="E28" s="38">
        <v>100</v>
      </c>
      <c r="F28" s="7">
        <v>155</v>
      </c>
      <c r="G28" s="38">
        <v>97.5</v>
      </c>
      <c r="H28" s="7">
        <v>159</v>
      </c>
      <c r="I28" s="38">
        <v>100</v>
      </c>
      <c r="J28" s="7">
        <v>156</v>
      </c>
      <c r="K28" s="38">
        <v>98.1</v>
      </c>
      <c r="L28" s="7">
        <v>159</v>
      </c>
      <c r="M28" s="38">
        <v>100</v>
      </c>
      <c r="N28" s="7">
        <v>158</v>
      </c>
      <c r="O28" s="38">
        <v>99.4</v>
      </c>
      <c r="P28" s="7">
        <v>158</v>
      </c>
      <c r="Q28" s="38">
        <v>99.4</v>
      </c>
      <c r="R28" s="7">
        <v>155</v>
      </c>
      <c r="S28" s="38">
        <v>97.5</v>
      </c>
    </row>
    <row r="29" spans="1:19" ht="12.75">
      <c r="A29" s="4" t="s">
        <v>21</v>
      </c>
      <c r="B29" s="6">
        <v>234</v>
      </c>
      <c r="C29" s="17">
        <v>234</v>
      </c>
      <c r="D29" s="8">
        <v>227</v>
      </c>
      <c r="E29" s="38">
        <v>97</v>
      </c>
      <c r="F29" s="8">
        <v>226</v>
      </c>
      <c r="G29" s="38">
        <v>96.6</v>
      </c>
      <c r="H29" s="8">
        <v>226</v>
      </c>
      <c r="I29" s="38">
        <v>96.6</v>
      </c>
      <c r="J29" s="8">
        <v>227</v>
      </c>
      <c r="K29" s="38">
        <v>97</v>
      </c>
      <c r="L29" s="8">
        <v>225</v>
      </c>
      <c r="M29" s="38">
        <v>96.2</v>
      </c>
      <c r="N29" s="8">
        <v>225</v>
      </c>
      <c r="O29" s="38">
        <v>96.2</v>
      </c>
      <c r="P29" s="8">
        <v>226</v>
      </c>
      <c r="Q29" s="38">
        <v>96.6</v>
      </c>
      <c r="R29" s="8">
        <v>225</v>
      </c>
      <c r="S29" s="38">
        <v>96.2</v>
      </c>
    </row>
    <row r="30" spans="1:19" ht="13.5" thickBot="1">
      <c r="A30" s="14" t="s">
        <v>406</v>
      </c>
      <c r="B30" s="15">
        <f>SUM(B7:B29)</f>
        <v>5804</v>
      </c>
      <c r="C30" s="15">
        <f>SUM(C7:C29)</f>
        <v>5800</v>
      </c>
      <c r="D30" s="15">
        <f>SUM(D7:D29)</f>
        <v>5698</v>
      </c>
      <c r="E30" s="42">
        <f>(D30/B30)*100</f>
        <v>98.1736733287388</v>
      </c>
      <c r="F30" s="15">
        <f>SUM(F7:F29)</f>
        <v>5635</v>
      </c>
      <c r="G30" s="42">
        <f>(F30/C30)*100</f>
        <v>97.1551724137931</v>
      </c>
      <c r="H30" s="15">
        <f>SUM(H7:H29)</f>
        <v>5693</v>
      </c>
      <c r="I30" s="42">
        <f>(H30/B30)*100</f>
        <v>98.08752584424535</v>
      </c>
      <c r="J30" s="15">
        <f>SUM(J7:J29)</f>
        <v>5655</v>
      </c>
      <c r="K30" s="42">
        <f>(J30/C30)*100</f>
        <v>97.5</v>
      </c>
      <c r="L30" s="15">
        <f>SUM(L7:L29)</f>
        <v>5671</v>
      </c>
      <c r="M30" s="42">
        <f>(L30/C30)*100</f>
        <v>97.77586206896551</v>
      </c>
      <c r="N30" s="15">
        <f>SUM(N7:N29)</f>
        <v>5652</v>
      </c>
      <c r="O30" s="42">
        <f>(N30/C30)*100</f>
        <v>97.44827586206897</v>
      </c>
      <c r="P30" s="15">
        <f>SUM(P7:P29)</f>
        <v>5658</v>
      </c>
      <c r="Q30" s="42">
        <f>(P30/B30)*100</f>
        <v>97.48449345279117</v>
      </c>
      <c r="R30" s="15">
        <f>SUM(R7:R29)</f>
        <v>5607</v>
      </c>
      <c r="S30" s="42">
        <f>(R30/C30)*100</f>
        <v>96.67241379310344</v>
      </c>
    </row>
    <row r="31" spans="1:253" s="20" customFormat="1" ht="25.5" customHeight="1" thickTop="1">
      <c r="A31" s="73" t="s">
        <v>405</v>
      </c>
      <c r="B31" s="77" t="s">
        <v>471</v>
      </c>
      <c r="C31" s="78"/>
      <c r="D31" s="71" t="s">
        <v>472</v>
      </c>
      <c r="E31" s="75"/>
      <c r="F31" s="75"/>
      <c r="G31" s="76"/>
      <c r="H31" s="71" t="s">
        <v>473</v>
      </c>
      <c r="I31" s="75"/>
      <c r="J31" s="75"/>
      <c r="K31" s="76"/>
      <c r="L31" s="71" t="s">
        <v>474</v>
      </c>
      <c r="M31" s="76"/>
      <c r="N31" s="71" t="s">
        <v>475</v>
      </c>
      <c r="O31" s="72"/>
      <c r="P31" s="79" t="s">
        <v>476</v>
      </c>
      <c r="Q31" s="80"/>
      <c r="R31" s="80"/>
      <c r="S31" s="81"/>
      <c r="T31" s="11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1:20" s="21" customFormat="1" ht="25.5" customHeight="1">
      <c r="A32" s="74"/>
      <c r="B32" s="16" t="s">
        <v>418</v>
      </c>
      <c r="C32" s="16" t="s">
        <v>419</v>
      </c>
      <c r="D32" s="12" t="s">
        <v>415</v>
      </c>
      <c r="E32" s="40" t="s">
        <v>404</v>
      </c>
      <c r="F32" s="12" t="s">
        <v>417</v>
      </c>
      <c r="G32" s="40" t="s">
        <v>404</v>
      </c>
      <c r="H32" s="12" t="s">
        <v>415</v>
      </c>
      <c r="I32" s="40" t="s">
        <v>404</v>
      </c>
      <c r="J32" s="12" t="s">
        <v>416</v>
      </c>
      <c r="K32" s="40" t="s">
        <v>404</v>
      </c>
      <c r="L32" s="12" t="s">
        <v>417</v>
      </c>
      <c r="M32" s="40" t="s">
        <v>404</v>
      </c>
      <c r="N32" s="12" t="s">
        <v>416</v>
      </c>
      <c r="O32" s="40" t="s">
        <v>404</v>
      </c>
      <c r="P32" s="12" t="s">
        <v>415</v>
      </c>
      <c r="Q32" s="40" t="s">
        <v>404</v>
      </c>
      <c r="R32" s="12" t="s">
        <v>416</v>
      </c>
      <c r="S32" s="40" t="s">
        <v>404</v>
      </c>
      <c r="T32" s="13"/>
    </row>
    <row r="33" spans="1:20" s="22" customFormat="1" ht="18.75">
      <c r="A33" s="2" t="s">
        <v>22</v>
      </c>
      <c r="B33" s="2"/>
      <c r="C33" s="3"/>
      <c r="D33" s="3"/>
      <c r="E33" s="41"/>
      <c r="F33" s="3"/>
      <c r="G33" s="41"/>
      <c r="H33" s="3"/>
      <c r="I33" s="41"/>
      <c r="J33" s="3"/>
      <c r="K33" s="41"/>
      <c r="L33" s="3"/>
      <c r="M33" s="41"/>
      <c r="N33" s="3"/>
      <c r="O33" s="41"/>
      <c r="P33" s="3"/>
      <c r="Q33" s="41"/>
      <c r="R33" s="3"/>
      <c r="S33" s="41"/>
      <c r="T33" s="1"/>
    </row>
    <row r="34" spans="1:19" ht="12.75">
      <c r="A34" s="3" t="s">
        <v>23</v>
      </c>
      <c r="B34" s="10">
        <v>344</v>
      </c>
      <c r="C34" s="10">
        <v>344</v>
      </c>
      <c r="D34" s="7">
        <v>340</v>
      </c>
      <c r="E34" s="38">
        <v>98.8</v>
      </c>
      <c r="F34" s="7">
        <v>335</v>
      </c>
      <c r="G34" s="38">
        <v>97.4</v>
      </c>
      <c r="H34" s="7">
        <v>340</v>
      </c>
      <c r="I34" s="38">
        <v>98.8</v>
      </c>
      <c r="J34" s="7">
        <v>337</v>
      </c>
      <c r="K34" s="38">
        <v>98</v>
      </c>
      <c r="L34" s="7">
        <v>337</v>
      </c>
      <c r="M34" s="38">
        <v>98</v>
      </c>
      <c r="N34" s="7">
        <v>336</v>
      </c>
      <c r="O34" s="38">
        <v>97.7</v>
      </c>
      <c r="P34" s="7">
        <v>338</v>
      </c>
      <c r="Q34" s="38">
        <v>98.3</v>
      </c>
      <c r="R34" s="7">
        <v>337</v>
      </c>
      <c r="S34" s="38">
        <v>98</v>
      </c>
    </row>
    <row r="35" spans="1:19" ht="12.75">
      <c r="A35" s="3" t="s">
        <v>24</v>
      </c>
      <c r="B35" s="10">
        <v>45</v>
      </c>
      <c r="C35" s="10">
        <v>45</v>
      </c>
      <c r="D35" s="7">
        <v>43</v>
      </c>
      <c r="E35" s="38">
        <v>95.6</v>
      </c>
      <c r="F35" s="7">
        <v>43</v>
      </c>
      <c r="G35" s="38">
        <v>95.6</v>
      </c>
      <c r="H35" s="7">
        <v>43</v>
      </c>
      <c r="I35" s="38">
        <v>95.6</v>
      </c>
      <c r="J35" s="7">
        <v>43</v>
      </c>
      <c r="K35" s="38">
        <v>95.6</v>
      </c>
      <c r="L35" s="7">
        <v>42</v>
      </c>
      <c r="M35" s="38">
        <v>93.3</v>
      </c>
      <c r="N35" s="7">
        <v>42</v>
      </c>
      <c r="O35" s="38">
        <v>93.3</v>
      </c>
      <c r="P35" s="7">
        <v>43</v>
      </c>
      <c r="Q35" s="38">
        <v>95.6</v>
      </c>
      <c r="R35" s="7">
        <v>42</v>
      </c>
      <c r="S35" s="38">
        <v>93.3</v>
      </c>
    </row>
    <row r="36" spans="1:19" ht="12.75">
      <c r="A36" s="3" t="s">
        <v>25</v>
      </c>
      <c r="B36" s="10">
        <v>191</v>
      </c>
      <c r="C36" s="10">
        <v>191</v>
      </c>
      <c r="D36" s="7">
        <v>185</v>
      </c>
      <c r="E36" s="38">
        <v>96.9</v>
      </c>
      <c r="F36" s="7">
        <v>185</v>
      </c>
      <c r="G36" s="38">
        <v>96.9</v>
      </c>
      <c r="H36" s="7">
        <v>185</v>
      </c>
      <c r="I36" s="38">
        <v>96.9</v>
      </c>
      <c r="J36" s="7">
        <v>190</v>
      </c>
      <c r="K36" s="38">
        <v>99.5</v>
      </c>
      <c r="L36" s="7">
        <v>188</v>
      </c>
      <c r="M36" s="38">
        <v>98.4</v>
      </c>
      <c r="N36" s="7">
        <v>188</v>
      </c>
      <c r="O36" s="38">
        <v>98.4</v>
      </c>
      <c r="P36" s="7">
        <v>182</v>
      </c>
      <c r="Q36" s="38">
        <v>95.3</v>
      </c>
      <c r="R36" s="7">
        <v>186</v>
      </c>
      <c r="S36" s="38">
        <v>97.4</v>
      </c>
    </row>
    <row r="37" spans="1:19" ht="12.75">
      <c r="A37" s="3" t="s">
        <v>424</v>
      </c>
      <c r="B37" s="10">
        <v>223</v>
      </c>
      <c r="C37" s="10">
        <v>223</v>
      </c>
      <c r="D37" s="7">
        <v>211</v>
      </c>
      <c r="E37" s="38">
        <v>94.6</v>
      </c>
      <c r="F37" s="7">
        <v>207</v>
      </c>
      <c r="G37" s="38">
        <v>92.8</v>
      </c>
      <c r="H37" s="7">
        <v>211</v>
      </c>
      <c r="I37" s="38">
        <v>94.6</v>
      </c>
      <c r="J37" s="7">
        <v>207</v>
      </c>
      <c r="K37" s="38">
        <v>92.8</v>
      </c>
      <c r="L37" s="7">
        <v>211</v>
      </c>
      <c r="M37" s="38">
        <v>94.6</v>
      </c>
      <c r="N37" s="7">
        <v>210</v>
      </c>
      <c r="O37" s="38">
        <v>94.2</v>
      </c>
      <c r="P37" s="7">
        <v>210</v>
      </c>
      <c r="Q37" s="38">
        <v>94.2</v>
      </c>
      <c r="R37" s="7">
        <v>206</v>
      </c>
      <c r="S37" s="38">
        <v>92.4</v>
      </c>
    </row>
    <row r="38" spans="1:19" ht="12.75">
      <c r="A38" s="3" t="s">
        <v>26</v>
      </c>
      <c r="B38" s="10">
        <v>292</v>
      </c>
      <c r="C38" s="10">
        <v>292</v>
      </c>
      <c r="D38" s="7">
        <v>289</v>
      </c>
      <c r="E38" s="38">
        <v>99</v>
      </c>
      <c r="F38" s="7">
        <v>285</v>
      </c>
      <c r="G38" s="38">
        <v>97.6</v>
      </c>
      <c r="H38" s="7">
        <v>287</v>
      </c>
      <c r="I38" s="38">
        <v>98.3</v>
      </c>
      <c r="J38" s="7">
        <v>287</v>
      </c>
      <c r="K38" s="38">
        <v>98.3</v>
      </c>
      <c r="L38" s="7">
        <v>288</v>
      </c>
      <c r="M38" s="38">
        <v>98.6</v>
      </c>
      <c r="N38" s="7">
        <v>288</v>
      </c>
      <c r="O38" s="38">
        <v>98.6</v>
      </c>
      <c r="P38" s="7">
        <v>286</v>
      </c>
      <c r="Q38" s="38">
        <v>97.9</v>
      </c>
      <c r="R38" s="7">
        <v>284</v>
      </c>
      <c r="S38" s="38">
        <v>97.3</v>
      </c>
    </row>
    <row r="39" spans="1:19" ht="12.75">
      <c r="A39" s="3" t="s">
        <v>27</v>
      </c>
      <c r="B39" s="10">
        <v>115</v>
      </c>
      <c r="C39" s="10">
        <v>115</v>
      </c>
      <c r="D39" s="7">
        <v>114</v>
      </c>
      <c r="E39" s="38">
        <v>99.1</v>
      </c>
      <c r="F39" s="7">
        <v>113</v>
      </c>
      <c r="G39" s="38">
        <v>98.3</v>
      </c>
      <c r="H39" s="7">
        <v>114</v>
      </c>
      <c r="I39" s="38">
        <v>99.1</v>
      </c>
      <c r="J39" s="7">
        <v>113</v>
      </c>
      <c r="K39" s="38">
        <v>98.3</v>
      </c>
      <c r="L39" s="7">
        <v>113</v>
      </c>
      <c r="M39" s="38">
        <v>98.3</v>
      </c>
      <c r="N39" s="7">
        <v>113</v>
      </c>
      <c r="O39" s="38">
        <v>98.3</v>
      </c>
      <c r="P39" s="7">
        <v>114</v>
      </c>
      <c r="Q39" s="38">
        <v>99.1</v>
      </c>
      <c r="R39" s="7">
        <v>113</v>
      </c>
      <c r="S39" s="38">
        <v>98.3</v>
      </c>
    </row>
    <row r="40" spans="1:19" ht="12.75">
      <c r="A40" s="3" t="s">
        <v>28</v>
      </c>
      <c r="B40" s="10">
        <v>227</v>
      </c>
      <c r="C40" s="10">
        <v>227</v>
      </c>
      <c r="D40" s="7">
        <v>224</v>
      </c>
      <c r="E40" s="38">
        <v>98.7</v>
      </c>
      <c r="F40" s="7">
        <v>217</v>
      </c>
      <c r="G40" s="38">
        <v>95.6</v>
      </c>
      <c r="H40" s="7">
        <v>225</v>
      </c>
      <c r="I40" s="38">
        <v>99.1</v>
      </c>
      <c r="J40" s="7">
        <v>218</v>
      </c>
      <c r="K40" s="38">
        <v>96</v>
      </c>
      <c r="L40" s="7">
        <v>220</v>
      </c>
      <c r="M40" s="38">
        <v>96.9</v>
      </c>
      <c r="N40" s="7">
        <v>220</v>
      </c>
      <c r="O40" s="38">
        <v>96.9</v>
      </c>
      <c r="P40" s="7">
        <v>223</v>
      </c>
      <c r="Q40" s="38">
        <v>98.2</v>
      </c>
      <c r="R40" s="7">
        <v>217</v>
      </c>
      <c r="S40" s="38">
        <v>95.6</v>
      </c>
    </row>
    <row r="41" spans="1:19" ht="12.75">
      <c r="A41" s="3" t="s">
        <v>29</v>
      </c>
      <c r="B41" s="10">
        <v>125</v>
      </c>
      <c r="C41" s="10">
        <v>125</v>
      </c>
      <c r="D41" s="7">
        <v>122</v>
      </c>
      <c r="E41" s="38">
        <v>97.6</v>
      </c>
      <c r="F41" s="7">
        <v>119</v>
      </c>
      <c r="G41" s="38">
        <v>95.2</v>
      </c>
      <c r="H41" s="7">
        <v>121</v>
      </c>
      <c r="I41" s="38">
        <v>96.8</v>
      </c>
      <c r="J41" s="7">
        <v>120</v>
      </c>
      <c r="K41" s="38">
        <v>96</v>
      </c>
      <c r="L41" s="7">
        <v>120</v>
      </c>
      <c r="M41" s="38">
        <v>96</v>
      </c>
      <c r="N41" s="7">
        <v>121</v>
      </c>
      <c r="O41" s="38">
        <v>96.8</v>
      </c>
      <c r="P41" s="7">
        <v>121</v>
      </c>
      <c r="Q41" s="38">
        <v>96.8</v>
      </c>
      <c r="R41" s="7">
        <v>120</v>
      </c>
      <c r="S41" s="38">
        <v>96</v>
      </c>
    </row>
    <row r="42" spans="1:19" ht="12.75">
      <c r="A42" s="3" t="s">
        <v>30</v>
      </c>
      <c r="B42" s="10">
        <v>159</v>
      </c>
      <c r="C42" s="10">
        <v>159</v>
      </c>
      <c r="D42" s="7">
        <v>156</v>
      </c>
      <c r="E42" s="38">
        <v>98.1</v>
      </c>
      <c r="F42" s="7">
        <v>155</v>
      </c>
      <c r="G42" s="38">
        <v>97.5</v>
      </c>
      <c r="H42" s="7">
        <v>156</v>
      </c>
      <c r="I42" s="38">
        <v>98.1</v>
      </c>
      <c r="J42" s="7">
        <v>156</v>
      </c>
      <c r="K42" s="38">
        <v>98.1</v>
      </c>
      <c r="L42" s="7">
        <v>156</v>
      </c>
      <c r="M42" s="38">
        <v>98.1</v>
      </c>
      <c r="N42" s="7">
        <v>156</v>
      </c>
      <c r="O42" s="38">
        <v>98.1</v>
      </c>
      <c r="P42" s="7">
        <v>154</v>
      </c>
      <c r="Q42" s="38">
        <v>96.9</v>
      </c>
      <c r="R42" s="7">
        <v>151</v>
      </c>
      <c r="S42" s="38">
        <v>95</v>
      </c>
    </row>
    <row r="43" spans="1:19" ht="12.75">
      <c r="A43" s="3" t="s">
        <v>31</v>
      </c>
      <c r="B43" s="10">
        <v>411</v>
      </c>
      <c r="C43" s="10">
        <v>410</v>
      </c>
      <c r="D43" s="7">
        <v>408</v>
      </c>
      <c r="E43" s="38">
        <v>99.3</v>
      </c>
      <c r="F43" s="7">
        <v>403</v>
      </c>
      <c r="G43" s="38">
        <v>98.3</v>
      </c>
      <c r="H43" s="7">
        <v>408</v>
      </c>
      <c r="I43" s="38">
        <v>99.3</v>
      </c>
      <c r="J43" s="7">
        <v>404</v>
      </c>
      <c r="K43" s="38">
        <v>98.5</v>
      </c>
      <c r="L43" s="7">
        <v>405</v>
      </c>
      <c r="M43" s="38">
        <v>98.8</v>
      </c>
      <c r="N43" s="7">
        <v>403</v>
      </c>
      <c r="O43" s="38">
        <v>98.3</v>
      </c>
      <c r="P43" s="7">
        <v>409</v>
      </c>
      <c r="Q43" s="38">
        <v>99.5</v>
      </c>
      <c r="R43" s="7">
        <v>402</v>
      </c>
      <c r="S43" s="38">
        <v>98</v>
      </c>
    </row>
    <row r="44" spans="1:19" ht="12.75">
      <c r="A44" s="3" t="s">
        <v>32</v>
      </c>
      <c r="B44" s="10">
        <v>132</v>
      </c>
      <c r="C44" s="10">
        <v>132</v>
      </c>
      <c r="D44" s="7">
        <v>124</v>
      </c>
      <c r="E44" s="38">
        <v>93.9</v>
      </c>
      <c r="F44" s="7">
        <v>125</v>
      </c>
      <c r="G44" s="38">
        <v>94.7</v>
      </c>
      <c r="H44" s="7">
        <v>125</v>
      </c>
      <c r="I44" s="38">
        <v>94.7</v>
      </c>
      <c r="J44" s="7">
        <v>126</v>
      </c>
      <c r="K44" s="38">
        <v>95.5</v>
      </c>
      <c r="L44" s="7">
        <v>122</v>
      </c>
      <c r="M44" s="38">
        <v>92.4</v>
      </c>
      <c r="N44" s="7">
        <v>123</v>
      </c>
      <c r="O44" s="38">
        <v>93.2</v>
      </c>
      <c r="P44" s="7">
        <v>122</v>
      </c>
      <c r="Q44" s="38">
        <v>92.4</v>
      </c>
      <c r="R44" s="7">
        <v>124</v>
      </c>
      <c r="S44" s="38">
        <v>93.9</v>
      </c>
    </row>
    <row r="45" spans="1:19" ht="25.5">
      <c r="A45" s="3" t="s">
        <v>33</v>
      </c>
      <c r="B45" s="10">
        <v>169</v>
      </c>
      <c r="C45" s="10">
        <v>169</v>
      </c>
      <c r="D45" s="7">
        <v>166</v>
      </c>
      <c r="E45" s="38">
        <v>98.2</v>
      </c>
      <c r="F45" s="7">
        <v>165</v>
      </c>
      <c r="G45" s="38">
        <v>97.6</v>
      </c>
      <c r="H45" s="7">
        <v>167</v>
      </c>
      <c r="I45" s="38">
        <v>98.8</v>
      </c>
      <c r="J45" s="7">
        <v>166</v>
      </c>
      <c r="K45" s="38">
        <v>98.2</v>
      </c>
      <c r="L45" s="7">
        <v>165</v>
      </c>
      <c r="M45" s="38">
        <v>97.6</v>
      </c>
      <c r="N45" s="7">
        <v>165</v>
      </c>
      <c r="O45" s="38">
        <v>97.6</v>
      </c>
      <c r="P45" s="7">
        <v>165</v>
      </c>
      <c r="Q45" s="38">
        <v>97.6</v>
      </c>
      <c r="R45" s="7">
        <v>164</v>
      </c>
      <c r="S45" s="38">
        <v>97</v>
      </c>
    </row>
    <row r="46" spans="1:19" ht="12.75">
      <c r="A46" s="3" t="s">
        <v>34</v>
      </c>
      <c r="B46" s="10">
        <v>1074</v>
      </c>
      <c r="C46" s="10">
        <v>1074</v>
      </c>
      <c r="D46" s="7">
        <v>1052</v>
      </c>
      <c r="E46" s="38">
        <v>98</v>
      </c>
      <c r="F46" s="7">
        <v>1034</v>
      </c>
      <c r="G46" s="38">
        <v>96.3</v>
      </c>
      <c r="H46" s="7">
        <v>1051</v>
      </c>
      <c r="I46" s="38">
        <v>97.9</v>
      </c>
      <c r="J46" s="7">
        <v>1042</v>
      </c>
      <c r="K46" s="38">
        <v>97</v>
      </c>
      <c r="L46" s="7">
        <v>1044</v>
      </c>
      <c r="M46" s="38">
        <v>97.2</v>
      </c>
      <c r="N46" s="7">
        <v>1050</v>
      </c>
      <c r="O46" s="38">
        <v>97.8</v>
      </c>
      <c r="P46" s="7">
        <v>1052</v>
      </c>
      <c r="Q46" s="38">
        <v>98</v>
      </c>
      <c r="R46" s="7">
        <v>1036</v>
      </c>
      <c r="S46" s="38">
        <v>96.5</v>
      </c>
    </row>
    <row r="47" spans="1:19" ht="12.75">
      <c r="A47" s="3" t="s">
        <v>35</v>
      </c>
      <c r="B47" s="10">
        <v>102</v>
      </c>
      <c r="C47" s="10">
        <v>102</v>
      </c>
      <c r="D47" s="7">
        <v>100</v>
      </c>
      <c r="E47" s="38">
        <v>98</v>
      </c>
      <c r="F47" s="7">
        <v>100</v>
      </c>
      <c r="G47" s="38">
        <v>98</v>
      </c>
      <c r="H47" s="7">
        <v>100</v>
      </c>
      <c r="I47" s="38">
        <v>98</v>
      </c>
      <c r="J47" s="7">
        <v>100</v>
      </c>
      <c r="K47" s="38">
        <v>98</v>
      </c>
      <c r="L47" s="7">
        <v>98</v>
      </c>
      <c r="M47" s="38">
        <v>96.1</v>
      </c>
      <c r="N47" s="7">
        <v>97</v>
      </c>
      <c r="O47" s="38">
        <v>95.1</v>
      </c>
      <c r="P47" s="7">
        <v>97</v>
      </c>
      <c r="Q47" s="38">
        <v>95.1</v>
      </c>
      <c r="R47" s="7">
        <v>98</v>
      </c>
      <c r="S47" s="38">
        <v>96.1</v>
      </c>
    </row>
    <row r="48" spans="1:19" ht="12.75">
      <c r="A48" s="3" t="s">
        <v>36</v>
      </c>
      <c r="B48" s="10">
        <v>163</v>
      </c>
      <c r="C48" s="10">
        <v>162</v>
      </c>
      <c r="D48" s="7">
        <v>157</v>
      </c>
      <c r="E48" s="38">
        <v>96.3</v>
      </c>
      <c r="F48" s="7">
        <v>156</v>
      </c>
      <c r="G48" s="38">
        <v>96.3</v>
      </c>
      <c r="H48" s="7">
        <v>157</v>
      </c>
      <c r="I48" s="38">
        <v>96.3</v>
      </c>
      <c r="J48" s="7">
        <v>158</v>
      </c>
      <c r="K48" s="38">
        <v>97.5</v>
      </c>
      <c r="L48" s="7">
        <v>156</v>
      </c>
      <c r="M48" s="38">
        <v>96.3</v>
      </c>
      <c r="N48" s="7">
        <v>157</v>
      </c>
      <c r="O48" s="38">
        <v>96.9</v>
      </c>
      <c r="P48" s="7">
        <v>157</v>
      </c>
      <c r="Q48" s="38">
        <v>96.3</v>
      </c>
      <c r="R48" s="7">
        <v>157</v>
      </c>
      <c r="S48" s="38">
        <v>96.9</v>
      </c>
    </row>
    <row r="49" spans="1:19" ht="12.75">
      <c r="A49" s="3" t="s">
        <v>37</v>
      </c>
      <c r="B49" s="10">
        <v>133</v>
      </c>
      <c r="C49" s="10">
        <v>133</v>
      </c>
      <c r="D49" s="7">
        <v>130</v>
      </c>
      <c r="E49" s="38">
        <v>97.7</v>
      </c>
      <c r="F49" s="7">
        <v>131</v>
      </c>
      <c r="G49" s="38">
        <v>98.5</v>
      </c>
      <c r="H49" s="7">
        <v>131</v>
      </c>
      <c r="I49" s="38">
        <v>98.5</v>
      </c>
      <c r="J49" s="7">
        <v>131</v>
      </c>
      <c r="K49" s="38">
        <v>98.5</v>
      </c>
      <c r="L49" s="7">
        <v>129</v>
      </c>
      <c r="M49" s="38">
        <v>97</v>
      </c>
      <c r="N49" s="7">
        <v>130</v>
      </c>
      <c r="O49" s="38">
        <v>97.7</v>
      </c>
      <c r="P49" s="7">
        <v>130</v>
      </c>
      <c r="Q49" s="38">
        <v>97.7</v>
      </c>
      <c r="R49" s="7">
        <v>130</v>
      </c>
      <c r="S49" s="38">
        <v>97.7</v>
      </c>
    </row>
    <row r="50" spans="1:19" ht="12.75">
      <c r="A50" s="3" t="s">
        <v>461</v>
      </c>
      <c r="B50" s="10">
        <v>152</v>
      </c>
      <c r="C50" s="10">
        <v>152</v>
      </c>
      <c r="D50" s="7">
        <v>151</v>
      </c>
      <c r="E50" s="38">
        <v>99.3</v>
      </c>
      <c r="F50" s="7">
        <v>149</v>
      </c>
      <c r="G50" s="38">
        <v>98</v>
      </c>
      <c r="H50" s="7">
        <v>151</v>
      </c>
      <c r="I50" s="38">
        <v>99.3</v>
      </c>
      <c r="J50" s="7">
        <v>149</v>
      </c>
      <c r="K50" s="38">
        <v>98</v>
      </c>
      <c r="L50" s="7">
        <v>149</v>
      </c>
      <c r="M50" s="38">
        <v>98</v>
      </c>
      <c r="N50" s="7">
        <v>149</v>
      </c>
      <c r="O50" s="38">
        <v>98</v>
      </c>
      <c r="P50" s="7">
        <v>151</v>
      </c>
      <c r="Q50" s="38">
        <v>99.3</v>
      </c>
      <c r="R50" s="7">
        <v>149</v>
      </c>
      <c r="S50" s="38">
        <v>98</v>
      </c>
    </row>
    <row r="51" spans="1:19" ht="12.75">
      <c r="A51" s="3" t="s">
        <v>38</v>
      </c>
      <c r="B51" s="10">
        <v>244</v>
      </c>
      <c r="C51" s="10">
        <v>244</v>
      </c>
      <c r="D51" s="7">
        <v>239</v>
      </c>
      <c r="E51" s="38">
        <v>98</v>
      </c>
      <c r="F51" s="7">
        <v>233</v>
      </c>
      <c r="G51" s="38">
        <v>95.5</v>
      </c>
      <c r="H51" s="7">
        <v>239</v>
      </c>
      <c r="I51" s="38">
        <v>98</v>
      </c>
      <c r="J51" s="7">
        <v>236</v>
      </c>
      <c r="K51" s="38">
        <v>96.7</v>
      </c>
      <c r="L51" s="7">
        <v>236</v>
      </c>
      <c r="M51" s="38">
        <v>96.7</v>
      </c>
      <c r="N51" s="7">
        <v>239</v>
      </c>
      <c r="O51" s="38">
        <v>98</v>
      </c>
      <c r="P51" s="7">
        <v>239</v>
      </c>
      <c r="Q51" s="38">
        <v>98</v>
      </c>
      <c r="R51" s="7">
        <v>232</v>
      </c>
      <c r="S51" s="38">
        <v>95.1</v>
      </c>
    </row>
    <row r="52" spans="1:19" ht="12.75">
      <c r="A52" s="3" t="s">
        <v>39</v>
      </c>
      <c r="B52" s="10">
        <v>347</v>
      </c>
      <c r="C52" s="10">
        <v>347</v>
      </c>
      <c r="D52" s="7">
        <v>346</v>
      </c>
      <c r="E52" s="38">
        <v>99.7</v>
      </c>
      <c r="F52" s="7">
        <v>342</v>
      </c>
      <c r="G52" s="38">
        <v>98.6</v>
      </c>
      <c r="H52" s="7">
        <v>346</v>
      </c>
      <c r="I52" s="38">
        <v>99.7</v>
      </c>
      <c r="J52" s="7">
        <v>341</v>
      </c>
      <c r="K52" s="38">
        <v>98.3</v>
      </c>
      <c r="L52" s="7">
        <v>342</v>
      </c>
      <c r="M52" s="38">
        <v>98.6</v>
      </c>
      <c r="N52" s="7">
        <v>341</v>
      </c>
      <c r="O52" s="38">
        <v>98.3</v>
      </c>
      <c r="P52" s="7">
        <v>345</v>
      </c>
      <c r="Q52" s="38">
        <v>99.4</v>
      </c>
      <c r="R52" s="7">
        <v>342</v>
      </c>
      <c r="S52" s="38">
        <v>98.6</v>
      </c>
    </row>
    <row r="53" spans="1:19" ht="12.75">
      <c r="A53" s="3" t="s">
        <v>40</v>
      </c>
      <c r="B53" s="10">
        <v>3</v>
      </c>
      <c r="C53" s="10">
        <v>3</v>
      </c>
      <c r="D53" s="7">
        <v>3</v>
      </c>
      <c r="E53" s="38">
        <v>100</v>
      </c>
      <c r="F53" s="7">
        <v>2</v>
      </c>
      <c r="G53" s="38">
        <v>66.7</v>
      </c>
      <c r="H53" s="7">
        <v>3</v>
      </c>
      <c r="I53" s="38">
        <v>100</v>
      </c>
      <c r="J53" s="7">
        <v>2</v>
      </c>
      <c r="K53" s="38">
        <v>66.7</v>
      </c>
      <c r="L53" s="7">
        <v>3</v>
      </c>
      <c r="M53" s="38">
        <v>100</v>
      </c>
      <c r="N53" s="7">
        <v>3</v>
      </c>
      <c r="O53" s="38">
        <v>100</v>
      </c>
      <c r="P53" s="7">
        <v>3</v>
      </c>
      <c r="Q53" s="38">
        <v>100</v>
      </c>
      <c r="R53" s="7">
        <v>2</v>
      </c>
      <c r="S53" s="38">
        <v>66.7</v>
      </c>
    </row>
    <row r="54" spans="1:19" ht="12.75">
      <c r="A54" s="3" t="s">
        <v>41</v>
      </c>
      <c r="B54" s="10">
        <v>300</v>
      </c>
      <c r="C54" s="10">
        <v>300</v>
      </c>
      <c r="D54" s="7">
        <v>298</v>
      </c>
      <c r="E54" s="38">
        <v>99.3</v>
      </c>
      <c r="F54" s="7">
        <v>293</v>
      </c>
      <c r="G54" s="38">
        <v>97.7</v>
      </c>
      <c r="H54" s="7">
        <v>298</v>
      </c>
      <c r="I54" s="38">
        <v>99.3</v>
      </c>
      <c r="J54" s="7">
        <v>294</v>
      </c>
      <c r="K54" s="38">
        <v>98</v>
      </c>
      <c r="L54" s="7">
        <v>297</v>
      </c>
      <c r="M54" s="38">
        <v>99</v>
      </c>
      <c r="N54" s="7">
        <v>297</v>
      </c>
      <c r="O54" s="38">
        <v>99</v>
      </c>
      <c r="P54" s="7">
        <v>296</v>
      </c>
      <c r="Q54" s="38">
        <v>98.7</v>
      </c>
      <c r="R54" s="7">
        <v>291</v>
      </c>
      <c r="S54" s="38">
        <v>97</v>
      </c>
    </row>
    <row r="55" spans="1:19" ht="12.75">
      <c r="A55" s="3" t="s">
        <v>42</v>
      </c>
      <c r="B55" s="10">
        <v>588</v>
      </c>
      <c r="C55" s="10">
        <v>588</v>
      </c>
      <c r="D55" s="7">
        <v>578</v>
      </c>
      <c r="E55" s="38">
        <v>98.3</v>
      </c>
      <c r="F55" s="7">
        <v>570</v>
      </c>
      <c r="G55" s="38">
        <v>96.9</v>
      </c>
      <c r="H55" s="7">
        <v>577</v>
      </c>
      <c r="I55" s="38">
        <v>98.1</v>
      </c>
      <c r="J55" s="7">
        <v>573</v>
      </c>
      <c r="K55" s="38">
        <v>97.4</v>
      </c>
      <c r="L55" s="7">
        <v>573</v>
      </c>
      <c r="M55" s="38">
        <v>97.4</v>
      </c>
      <c r="N55" s="7">
        <v>573</v>
      </c>
      <c r="O55" s="38">
        <v>97.4</v>
      </c>
      <c r="P55" s="7">
        <v>570</v>
      </c>
      <c r="Q55" s="38">
        <v>96.9</v>
      </c>
      <c r="R55" s="7">
        <v>564</v>
      </c>
      <c r="S55" s="38">
        <v>95.9</v>
      </c>
    </row>
    <row r="56" spans="1:19" ht="12.75">
      <c r="A56" s="3" t="s">
        <v>462</v>
      </c>
      <c r="B56" s="10">
        <v>933</v>
      </c>
      <c r="C56" s="10">
        <v>933</v>
      </c>
      <c r="D56" s="7">
        <v>920</v>
      </c>
      <c r="E56" s="38">
        <v>98.6</v>
      </c>
      <c r="F56" s="7">
        <v>919</v>
      </c>
      <c r="G56" s="38">
        <v>98.5</v>
      </c>
      <c r="H56" s="7">
        <v>919</v>
      </c>
      <c r="I56" s="38">
        <v>98.5</v>
      </c>
      <c r="J56" s="7">
        <v>924</v>
      </c>
      <c r="K56" s="38">
        <v>99</v>
      </c>
      <c r="L56" s="7">
        <v>923</v>
      </c>
      <c r="M56" s="38">
        <v>98.9</v>
      </c>
      <c r="N56" s="7">
        <v>925</v>
      </c>
      <c r="O56" s="38">
        <v>99.1</v>
      </c>
      <c r="P56" s="7">
        <v>917</v>
      </c>
      <c r="Q56" s="38">
        <v>98.3</v>
      </c>
      <c r="R56" s="7">
        <v>913</v>
      </c>
      <c r="S56" s="38">
        <v>97.9</v>
      </c>
    </row>
    <row r="57" spans="1:19" ht="12.75">
      <c r="A57" s="3" t="s">
        <v>43</v>
      </c>
      <c r="B57" s="10">
        <v>31</v>
      </c>
      <c r="C57" s="10">
        <v>31</v>
      </c>
      <c r="D57" s="7">
        <v>31</v>
      </c>
      <c r="E57" s="38">
        <v>100</v>
      </c>
      <c r="F57" s="7">
        <v>31</v>
      </c>
      <c r="G57" s="38">
        <v>100</v>
      </c>
      <c r="H57" s="7">
        <v>31</v>
      </c>
      <c r="I57" s="38">
        <v>100</v>
      </c>
      <c r="J57" s="7">
        <v>31</v>
      </c>
      <c r="K57" s="38">
        <v>100</v>
      </c>
      <c r="L57" s="7">
        <v>31</v>
      </c>
      <c r="M57" s="38">
        <v>100</v>
      </c>
      <c r="N57" s="7">
        <v>31</v>
      </c>
      <c r="O57" s="38">
        <v>100</v>
      </c>
      <c r="P57" s="7">
        <v>31</v>
      </c>
      <c r="Q57" s="38">
        <v>100</v>
      </c>
      <c r="R57" s="7">
        <v>31</v>
      </c>
      <c r="S57" s="38">
        <v>100</v>
      </c>
    </row>
    <row r="58" spans="1:19" ht="12.75">
      <c r="A58" s="3" t="s">
        <v>44</v>
      </c>
      <c r="B58" s="10">
        <v>375</v>
      </c>
      <c r="C58" s="10">
        <v>375</v>
      </c>
      <c r="D58" s="7">
        <v>369</v>
      </c>
      <c r="E58" s="38">
        <v>98.4</v>
      </c>
      <c r="F58" s="7">
        <v>363</v>
      </c>
      <c r="G58" s="38">
        <v>96.8</v>
      </c>
      <c r="H58" s="7">
        <v>368</v>
      </c>
      <c r="I58" s="38">
        <v>98.1</v>
      </c>
      <c r="J58" s="7">
        <v>364</v>
      </c>
      <c r="K58" s="38">
        <v>97.1</v>
      </c>
      <c r="L58" s="7">
        <v>369</v>
      </c>
      <c r="M58" s="38">
        <v>98.4</v>
      </c>
      <c r="N58" s="7">
        <v>369</v>
      </c>
      <c r="O58" s="38">
        <v>98.4</v>
      </c>
      <c r="P58" s="7">
        <v>366</v>
      </c>
      <c r="Q58" s="38">
        <v>97.6</v>
      </c>
      <c r="R58" s="7">
        <v>361</v>
      </c>
      <c r="S58" s="38">
        <v>96.3</v>
      </c>
    </row>
    <row r="59" spans="1:19" ht="12.75">
      <c r="A59" s="3" t="s">
        <v>45</v>
      </c>
      <c r="B59" s="10">
        <v>13</v>
      </c>
      <c r="C59" s="10">
        <v>13</v>
      </c>
      <c r="D59" s="7">
        <v>13</v>
      </c>
      <c r="E59" s="38">
        <v>100</v>
      </c>
      <c r="F59" s="7">
        <v>13</v>
      </c>
      <c r="G59" s="38">
        <v>100</v>
      </c>
      <c r="H59" s="7">
        <v>13</v>
      </c>
      <c r="I59" s="38">
        <v>100</v>
      </c>
      <c r="J59" s="7">
        <v>13</v>
      </c>
      <c r="K59" s="38">
        <v>100</v>
      </c>
      <c r="L59" s="7">
        <v>13</v>
      </c>
      <c r="M59" s="38">
        <v>100</v>
      </c>
      <c r="N59" s="7">
        <v>13</v>
      </c>
      <c r="O59" s="38">
        <v>100</v>
      </c>
      <c r="P59" s="7">
        <v>13</v>
      </c>
      <c r="Q59" s="38">
        <v>100</v>
      </c>
      <c r="R59" s="7">
        <v>13</v>
      </c>
      <c r="S59" s="38">
        <v>100</v>
      </c>
    </row>
    <row r="60" spans="1:19" ht="12.75">
      <c r="A60" s="3" t="s">
        <v>46</v>
      </c>
      <c r="B60" s="10">
        <v>243</v>
      </c>
      <c r="C60" s="10">
        <v>243</v>
      </c>
      <c r="D60" s="7">
        <v>231</v>
      </c>
      <c r="E60" s="38">
        <v>95.1</v>
      </c>
      <c r="F60" s="7">
        <v>228</v>
      </c>
      <c r="G60" s="38">
        <v>93.8</v>
      </c>
      <c r="H60" s="7">
        <v>231</v>
      </c>
      <c r="I60" s="38">
        <v>95.1</v>
      </c>
      <c r="J60" s="7">
        <v>232</v>
      </c>
      <c r="K60" s="38">
        <v>95.5</v>
      </c>
      <c r="L60" s="7">
        <v>231</v>
      </c>
      <c r="M60" s="38">
        <v>95.1</v>
      </c>
      <c r="N60" s="7">
        <v>234</v>
      </c>
      <c r="O60" s="38">
        <v>96.3</v>
      </c>
      <c r="P60" s="7">
        <v>230</v>
      </c>
      <c r="Q60" s="38">
        <v>94.7</v>
      </c>
      <c r="R60" s="7">
        <v>229</v>
      </c>
      <c r="S60" s="38">
        <v>94.2</v>
      </c>
    </row>
    <row r="61" spans="1:19" ht="13.5" thickBot="1">
      <c r="A61" s="14" t="s">
        <v>406</v>
      </c>
      <c r="B61" s="15">
        <f>SUM(B34:B60)</f>
        <v>7134</v>
      </c>
      <c r="C61" s="15">
        <f>SUM(C34:C60)</f>
        <v>7132</v>
      </c>
      <c r="D61" s="15">
        <f>SUM(D34:D60)</f>
        <v>7000</v>
      </c>
      <c r="E61" s="42">
        <f>(D61/B61)*100</f>
        <v>98.12167087188112</v>
      </c>
      <c r="F61" s="15">
        <f>SUM(F34:F60)</f>
        <v>6916</v>
      </c>
      <c r="G61" s="42">
        <f>(F61/C61)*100</f>
        <v>96.97139652271453</v>
      </c>
      <c r="H61" s="15">
        <f>SUM(H34:H60)</f>
        <v>6997</v>
      </c>
      <c r="I61" s="42">
        <f>(H61/B61)*100</f>
        <v>98.07961872722176</v>
      </c>
      <c r="J61" s="15">
        <f>SUM(J34:J60)</f>
        <v>6957</v>
      </c>
      <c r="K61" s="42">
        <f>(J61/C61)*100</f>
        <v>97.54627033090297</v>
      </c>
      <c r="L61" s="15">
        <f>SUM(L34:L60)</f>
        <v>6961</v>
      </c>
      <c r="M61" s="42">
        <f>(L61/C61)*100</f>
        <v>97.60235558048234</v>
      </c>
      <c r="N61" s="15">
        <f>SUM(N34:N60)</f>
        <v>6973</v>
      </c>
      <c r="O61" s="42">
        <f>(N61/C61)*100</f>
        <v>97.77061132922042</v>
      </c>
      <c r="P61" s="15">
        <f>SUM(P34:P60)</f>
        <v>6964</v>
      </c>
      <c r="Q61" s="42">
        <f>(P61/B61)*100</f>
        <v>97.61704513596861</v>
      </c>
      <c r="R61" s="15">
        <f>SUM(R34:R60)</f>
        <v>6894</v>
      </c>
      <c r="S61" s="42">
        <f>(R61/C61)*100</f>
        <v>96.66292765002804</v>
      </c>
    </row>
    <row r="62" spans="1:253" s="20" customFormat="1" ht="25.5" customHeight="1" thickTop="1">
      <c r="A62" s="73" t="s">
        <v>405</v>
      </c>
      <c r="B62" s="77" t="s">
        <v>471</v>
      </c>
      <c r="C62" s="78"/>
      <c r="D62" s="71" t="s">
        <v>472</v>
      </c>
      <c r="E62" s="75"/>
      <c r="F62" s="75"/>
      <c r="G62" s="76"/>
      <c r="H62" s="71" t="s">
        <v>473</v>
      </c>
      <c r="I62" s="75"/>
      <c r="J62" s="75"/>
      <c r="K62" s="76"/>
      <c r="L62" s="71" t="s">
        <v>474</v>
      </c>
      <c r="M62" s="76"/>
      <c r="N62" s="71" t="s">
        <v>475</v>
      </c>
      <c r="O62" s="72"/>
      <c r="P62" s="79" t="s">
        <v>476</v>
      </c>
      <c r="Q62" s="80"/>
      <c r="R62" s="80"/>
      <c r="S62" s="81"/>
      <c r="T62" s="11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</row>
    <row r="63" spans="1:20" s="21" customFormat="1" ht="25.5" customHeight="1">
      <c r="A63" s="74"/>
      <c r="B63" s="16" t="s">
        <v>418</v>
      </c>
      <c r="C63" s="16" t="s">
        <v>419</v>
      </c>
      <c r="D63" s="12" t="s">
        <v>415</v>
      </c>
      <c r="E63" s="40" t="s">
        <v>404</v>
      </c>
      <c r="F63" s="12" t="s">
        <v>417</v>
      </c>
      <c r="G63" s="40" t="s">
        <v>404</v>
      </c>
      <c r="H63" s="12" t="s">
        <v>415</v>
      </c>
      <c r="I63" s="40" t="s">
        <v>404</v>
      </c>
      <c r="J63" s="12" t="s">
        <v>416</v>
      </c>
      <c r="K63" s="40" t="s">
        <v>404</v>
      </c>
      <c r="L63" s="12" t="s">
        <v>417</v>
      </c>
      <c r="M63" s="40" t="s">
        <v>404</v>
      </c>
      <c r="N63" s="12" t="s">
        <v>416</v>
      </c>
      <c r="O63" s="40" t="s">
        <v>404</v>
      </c>
      <c r="P63" s="12" t="s">
        <v>415</v>
      </c>
      <c r="Q63" s="40" t="s">
        <v>404</v>
      </c>
      <c r="R63" s="12" t="s">
        <v>416</v>
      </c>
      <c r="S63" s="40" t="s">
        <v>404</v>
      </c>
      <c r="T63" s="13"/>
    </row>
    <row r="64" spans="1:19" ht="18.75">
      <c r="A64" s="2" t="s">
        <v>47</v>
      </c>
      <c r="B64" s="2"/>
      <c r="C64" s="3"/>
      <c r="D64" s="3"/>
      <c r="E64" s="41"/>
      <c r="F64" s="3"/>
      <c r="G64" s="41"/>
      <c r="H64" s="3"/>
      <c r="I64" s="41"/>
      <c r="J64" s="3"/>
      <c r="K64" s="41"/>
      <c r="L64" s="3"/>
      <c r="M64" s="41"/>
      <c r="N64" s="3"/>
      <c r="O64" s="41"/>
      <c r="P64" s="3"/>
      <c r="Q64" s="41"/>
      <c r="R64" s="3"/>
      <c r="S64" s="41"/>
    </row>
    <row r="65" spans="1:19" ht="12.75">
      <c r="A65" s="3" t="s">
        <v>48</v>
      </c>
      <c r="B65" s="10">
        <v>229</v>
      </c>
      <c r="C65" s="10">
        <v>229</v>
      </c>
      <c r="D65" s="7">
        <v>224</v>
      </c>
      <c r="E65" s="38">
        <v>97.8</v>
      </c>
      <c r="F65" s="7">
        <v>224</v>
      </c>
      <c r="G65" s="38">
        <v>97.8</v>
      </c>
      <c r="H65" s="7">
        <v>224</v>
      </c>
      <c r="I65" s="38">
        <v>97.8</v>
      </c>
      <c r="J65" s="7">
        <v>227</v>
      </c>
      <c r="K65" s="38">
        <v>99.1</v>
      </c>
      <c r="L65" s="7">
        <v>226</v>
      </c>
      <c r="M65" s="38">
        <v>98.7</v>
      </c>
      <c r="N65" s="7">
        <v>225</v>
      </c>
      <c r="O65" s="38">
        <v>98.3</v>
      </c>
      <c r="P65" s="7">
        <v>222</v>
      </c>
      <c r="Q65" s="38">
        <v>96.9</v>
      </c>
      <c r="R65" s="7">
        <v>221</v>
      </c>
      <c r="S65" s="38">
        <v>96.5</v>
      </c>
    </row>
    <row r="66" spans="1:19" ht="12.75">
      <c r="A66" s="3" t="s">
        <v>49</v>
      </c>
      <c r="B66" s="10">
        <v>810</v>
      </c>
      <c r="C66" s="10">
        <v>809</v>
      </c>
      <c r="D66" s="7">
        <v>800</v>
      </c>
      <c r="E66" s="38">
        <v>98.8</v>
      </c>
      <c r="F66" s="7">
        <v>789</v>
      </c>
      <c r="G66" s="38">
        <v>97.5</v>
      </c>
      <c r="H66" s="7">
        <v>800</v>
      </c>
      <c r="I66" s="38">
        <v>98.8</v>
      </c>
      <c r="J66" s="7">
        <v>791</v>
      </c>
      <c r="K66" s="38">
        <v>97.8</v>
      </c>
      <c r="L66" s="7">
        <v>789</v>
      </c>
      <c r="M66" s="38">
        <v>97.5</v>
      </c>
      <c r="N66" s="7">
        <v>788</v>
      </c>
      <c r="O66" s="38">
        <v>97.4</v>
      </c>
      <c r="P66" s="7">
        <v>793</v>
      </c>
      <c r="Q66" s="38">
        <v>97.9</v>
      </c>
      <c r="R66" s="7">
        <v>781</v>
      </c>
      <c r="S66" s="38">
        <v>96.5</v>
      </c>
    </row>
    <row r="67" spans="1:19" ht="12.75">
      <c r="A67" s="3" t="s">
        <v>50</v>
      </c>
      <c r="B67" s="10">
        <v>253</v>
      </c>
      <c r="C67" s="10">
        <v>253</v>
      </c>
      <c r="D67" s="7">
        <v>250</v>
      </c>
      <c r="E67" s="38">
        <v>98.8</v>
      </c>
      <c r="F67" s="7">
        <v>246</v>
      </c>
      <c r="G67" s="38">
        <v>97.2</v>
      </c>
      <c r="H67" s="7">
        <v>250</v>
      </c>
      <c r="I67" s="38">
        <v>98.8</v>
      </c>
      <c r="J67" s="7">
        <v>247</v>
      </c>
      <c r="K67" s="38">
        <v>97.6</v>
      </c>
      <c r="L67" s="7">
        <v>249</v>
      </c>
      <c r="M67" s="38">
        <v>98.4</v>
      </c>
      <c r="N67" s="7">
        <v>250</v>
      </c>
      <c r="O67" s="38">
        <v>98.8</v>
      </c>
      <c r="P67" s="7">
        <v>249</v>
      </c>
      <c r="Q67" s="38">
        <v>98.4</v>
      </c>
      <c r="R67" s="7">
        <v>245</v>
      </c>
      <c r="S67" s="38">
        <v>96.8</v>
      </c>
    </row>
    <row r="68" spans="1:19" ht="12.75">
      <c r="A68" s="3" t="s">
        <v>51</v>
      </c>
      <c r="B68" s="10">
        <v>398</v>
      </c>
      <c r="C68" s="10">
        <v>398</v>
      </c>
      <c r="D68" s="7">
        <v>391</v>
      </c>
      <c r="E68" s="38">
        <v>98.2</v>
      </c>
      <c r="F68" s="7">
        <v>388</v>
      </c>
      <c r="G68" s="38">
        <v>97.5</v>
      </c>
      <c r="H68" s="7">
        <v>390</v>
      </c>
      <c r="I68" s="38">
        <v>98</v>
      </c>
      <c r="J68" s="7">
        <v>388</v>
      </c>
      <c r="K68" s="38">
        <v>97.5</v>
      </c>
      <c r="L68" s="7">
        <v>383</v>
      </c>
      <c r="M68" s="38">
        <v>96.2</v>
      </c>
      <c r="N68" s="7">
        <v>386</v>
      </c>
      <c r="O68" s="38">
        <v>97</v>
      </c>
      <c r="P68" s="7">
        <v>388</v>
      </c>
      <c r="Q68" s="38">
        <v>97.5</v>
      </c>
      <c r="R68" s="7">
        <v>386</v>
      </c>
      <c r="S68" s="38">
        <v>97</v>
      </c>
    </row>
    <row r="69" spans="1:19" ht="12.75">
      <c r="A69" s="3" t="s">
        <v>52</v>
      </c>
      <c r="B69" s="10">
        <v>210</v>
      </c>
      <c r="C69" s="10">
        <v>210</v>
      </c>
      <c r="D69" s="7">
        <v>202</v>
      </c>
      <c r="E69" s="38">
        <v>96.2</v>
      </c>
      <c r="F69" s="7">
        <v>202</v>
      </c>
      <c r="G69" s="38">
        <v>96.2</v>
      </c>
      <c r="H69" s="7">
        <v>202</v>
      </c>
      <c r="I69" s="38">
        <v>96.2</v>
      </c>
      <c r="J69" s="7">
        <v>203</v>
      </c>
      <c r="K69" s="38">
        <v>96.7</v>
      </c>
      <c r="L69" s="7">
        <v>202</v>
      </c>
      <c r="M69" s="38">
        <v>96.2</v>
      </c>
      <c r="N69" s="7">
        <v>201</v>
      </c>
      <c r="O69" s="38">
        <v>95.7</v>
      </c>
      <c r="P69" s="7">
        <v>202</v>
      </c>
      <c r="Q69" s="38">
        <v>96.2</v>
      </c>
      <c r="R69" s="7">
        <v>201</v>
      </c>
      <c r="S69" s="38">
        <v>95.7</v>
      </c>
    </row>
    <row r="70" spans="1:19" ht="12.75">
      <c r="A70" s="3" t="s">
        <v>53</v>
      </c>
      <c r="B70" s="10">
        <v>1125</v>
      </c>
      <c r="C70" s="10">
        <v>1122</v>
      </c>
      <c r="D70" s="7">
        <v>1110</v>
      </c>
      <c r="E70" s="38">
        <v>98.7</v>
      </c>
      <c r="F70" s="7">
        <v>1097</v>
      </c>
      <c r="G70" s="38">
        <v>97.8</v>
      </c>
      <c r="H70" s="7">
        <v>1109</v>
      </c>
      <c r="I70" s="38">
        <v>98.6</v>
      </c>
      <c r="J70" s="7">
        <v>1101</v>
      </c>
      <c r="K70" s="38">
        <v>98.1</v>
      </c>
      <c r="L70" s="7">
        <v>1098</v>
      </c>
      <c r="M70" s="38">
        <v>97.9</v>
      </c>
      <c r="N70" s="7">
        <v>1100</v>
      </c>
      <c r="O70" s="38">
        <v>98</v>
      </c>
      <c r="P70" s="7">
        <v>1104</v>
      </c>
      <c r="Q70" s="38">
        <v>98.1</v>
      </c>
      <c r="R70" s="7">
        <v>1098</v>
      </c>
      <c r="S70" s="38">
        <v>97.9</v>
      </c>
    </row>
    <row r="71" spans="1:19" ht="12.75">
      <c r="A71" s="3" t="s">
        <v>54</v>
      </c>
      <c r="B71" s="10">
        <v>700</v>
      </c>
      <c r="C71" s="10">
        <v>699</v>
      </c>
      <c r="D71" s="7">
        <v>693</v>
      </c>
      <c r="E71" s="38">
        <v>99</v>
      </c>
      <c r="F71" s="7">
        <v>689</v>
      </c>
      <c r="G71" s="38">
        <v>98.6</v>
      </c>
      <c r="H71" s="7">
        <v>693</v>
      </c>
      <c r="I71" s="38">
        <v>99</v>
      </c>
      <c r="J71" s="7">
        <v>689</v>
      </c>
      <c r="K71" s="38">
        <v>98.6</v>
      </c>
      <c r="L71" s="7">
        <v>687</v>
      </c>
      <c r="M71" s="38">
        <v>98.3</v>
      </c>
      <c r="N71" s="7">
        <v>686</v>
      </c>
      <c r="O71" s="38">
        <v>98.1</v>
      </c>
      <c r="P71" s="7">
        <v>692</v>
      </c>
      <c r="Q71" s="38">
        <v>98.9</v>
      </c>
      <c r="R71" s="7">
        <v>687</v>
      </c>
      <c r="S71" s="38">
        <v>98.3</v>
      </c>
    </row>
    <row r="72" spans="1:19" ht="12.75">
      <c r="A72" s="3" t="s">
        <v>55</v>
      </c>
      <c r="B72" s="10">
        <v>404</v>
      </c>
      <c r="C72" s="10">
        <v>404</v>
      </c>
      <c r="D72" s="7">
        <v>392</v>
      </c>
      <c r="E72" s="38">
        <v>97</v>
      </c>
      <c r="F72" s="7">
        <v>391</v>
      </c>
      <c r="G72" s="38">
        <v>96.8</v>
      </c>
      <c r="H72" s="7">
        <v>393</v>
      </c>
      <c r="I72" s="38">
        <v>97.3</v>
      </c>
      <c r="J72" s="7">
        <v>398</v>
      </c>
      <c r="K72" s="38">
        <v>98.5</v>
      </c>
      <c r="L72" s="7">
        <v>390</v>
      </c>
      <c r="M72" s="38">
        <v>96.5</v>
      </c>
      <c r="N72" s="7">
        <v>390</v>
      </c>
      <c r="O72" s="38">
        <v>96.5</v>
      </c>
      <c r="P72" s="7">
        <v>391</v>
      </c>
      <c r="Q72" s="38">
        <v>96.8</v>
      </c>
      <c r="R72" s="7">
        <v>391</v>
      </c>
      <c r="S72" s="38">
        <v>96.8</v>
      </c>
    </row>
    <row r="73" spans="1:19" ht="12.75">
      <c r="A73" s="3" t="s">
        <v>56</v>
      </c>
      <c r="B73" s="10">
        <v>293</v>
      </c>
      <c r="C73" s="10">
        <v>292</v>
      </c>
      <c r="D73" s="7">
        <v>291</v>
      </c>
      <c r="E73" s="38">
        <v>99.3</v>
      </c>
      <c r="F73" s="7">
        <v>286</v>
      </c>
      <c r="G73" s="38">
        <v>97.9</v>
      </c>
      <c r="H73" s="7">
        <v>291</v>
      </c>
      <c r="I73" s="38">
        <v>99.3</v>
      </c>
      <c r="J73" s="7">
        <v>286</v>
      </c>
      <c r="K73" s="38">
        <v>97.9</v>
      </c>
      <c r="L73" s="7">
        <v>287</v>
      </c>
      <c r="M73" s="38">
        <v>98.3</v>
      </c>
      <c r="N73" s="7">
        <v>287</v>
      </c>
      <c r="O73" s="38">
        <v>98.3</v>
      </c>
      <c r="P73" s="7">
        <v>288</v>
      </c>
      <c r="Q73" s="38">
        <v>98.3</v>
      </c>
      <c r="R73" s="7">
        <v>285</v>
      </c>
      <c r="S73" s="38">
        <v>97.6</v>
      </c>
    </row>
    <row r="74" spans="1:19" ht="12.75">
      <c r="A74" s="3" t="s">
        <v>57</v>
      </c>
      <c r="B74" s="10">
        <v>275</v>
      </c>
      <c r="C74" s="10">
        <v>275</v>
      </c>
      <c r="D74" s="7">
        <v>271</v>
      </c>
      <c r="E74" s="38">
        <v>98.5</v>
      </c>
      <c r="F74" s="7">
        <v>268</v>
      </c>
      <c r="G74" s="38">
        <v>97.5</v>
      </c>
      <c r="H74" s="7">
        <v>271</v>
      </c>
      <c r="I74" s="38">
        <v>98.5</v>
      </c>
      <c r="J74" s="7">
        <v>269</v>
      </c>
      <c r="K74" s="38">
        <v>97.8</v>
      </c>
      <c r="L74" s="7">
        <v>270</v>
      </c>
      <c r="M74" s="38">
        <v>98.2</v>
      </c>
      <c r="N74" s="7">
        <v>270</v>
      </c>
      <c r="O74" s="38">
        <v>98.2</v>
      </c>
      <c r="P74" s="7">
        <v>272</v>
      </c>
      <c r="Q74" s="38">
        <v>98.9</v>
      </c>
      <c r="R74" s="7">
        <v>268</v>
      </c>
      <c r="S74" s="38">
        <v>97.5</v>
      </c>
    </row>
    <row r="75" spans="1:19" ht="12.75">
      <c r="A75" s="3" t="s">
        <v>58</v>
      </c>
      <c r="B75" s="10">
        <v>327</v>
      </c>
      <c r="C75" s="10">
        <v>327</v>
      </c>
      <c r="D75" s="7">
        <v>320</v>
      </c>
      <c r="E75" s="38">
        <v>97.9</v>
      </c>
      <c r="F75" s="7">
        <v>319</v>
      </c>
      <c r="G75" s="38">
        <v>97.6</v>
      </c>
      <c r="H75" s="7">
        <v>321</v>
      </c>
      <c r="I75" s="38">
        <v>98.2</v>
      </c>
      <c r="J75" s="7">
        <v>321</v>
      </c>
      <c r="K75" s="38">
        <v>98.2</v>
      </c>
      <c r="L75" s="7">
        <v>317</v>
      </c>
      <c r="M75" s="38">
        <v>96.9</v>
      </c>
      <c r="N75" s="7">
        <v>319</v>
      </c>
      <c r="O75" s="38">
        <v>97.6</v>
      </c>
      <c r="P75" s="7">
        <v>318</v>
      </c>
      <c r="Q75" s="38">
        <v>97.2</v>
      </c>
      <c r="R75" s="7">
        <v>318</v>
      </c>
      <c r="S75" s="38">
        <v>97.2</v>
      </c>
    </row>
    <row r="76" spans="1:19" ht="12.75">
      <c r="A76" s="3" t="s">
        <v>59</v>
      </c>
      <c r="B76" s="6">
        <v>143</v>
      </c>
      <c r="C76" s="17">
        <v>143</v>
      </c>
      <c r="D76" s="7">
        <v>141</v>
      </c>
      <c r="E76" s="38">
        <v>98.6</v>
      </c>
      <c r="F76" s="7">
        <v>139</v>
      </c>
      <c r="G76" s="38">
        <v>97.2</v>
      </c>
      <c r="H76" s="7">
        <v>141</v>
      </c>
      <c r="I76" s="38">
        <v>98.6</v>
      </c>
      <c r="J76" s="7">
        <v>140</v>
      </c>
      <c r="K76" s="38">
        <v>97.9</v>
      </c>
      <c r="L76" s="7">
        <v>141</v>
      </c>
      <c r="M76" s="38">
        <v>98.6</v>
      </c>
      <c r="N76" s="7">
        <v>142</v>
      </c>
      <c r="O76" s="38">
        <v>99.3</v>
      </c>
      <c r="P76" s="7">
        <v>139</v>
      </c>
      <c r="Q76" s="38">
        <v>97.2</v>
      </c>
      <c r="R76" s="7">
        <v>139</v>
      </c>
      <c r="S76" s="38">
        <v>97.2</v>
      </c>
    </row>
    <row r="77" spans="1:19" ht="13.5" thickBot="1">
      <c r="A77" s="14" t="s">
        <v>406</v>
      </c>
      <c r="B77" s="15">
        <f>SUM(B65:B76)</f>
        <v>5167</v>
      </c>
      <c r="C77" s="15">
        <f>SUM(C65:C76)</f>
        <v>5161</v>
      </c>
      <c r="D77" s="15">
        <f>SUM(D65:D76)</f>
        <v>5085</v>
      </c>
      <c r="E77" s="42">
        <f>(D77/B77)*100</f>
        <v>98.41300561254113</v>
      </c>
      <c r="F77" s="15">
        <f>SUM(F65:F76)</f>
        <v>5038</v>
      </c>
      <c r="G77" s="42">
        <f>(F77/C77)*100</f>
        <v>97.61674094167797</v>
      </c>
      <c r="H77" s="15">
        <f>SUM(H65:H76)</f>
        <v>5085</v>
      </c>
      <c r="I77" s="42">
        <f>(H77/B77)*100</f>
        <v>98.41300561254113</v>
      </c>
      <c r="J77" s="15">
        <f>SUM(J65:J76)</f>
        <v>5060</v>
      </c>
      <c r="K77" s="42">
        <f>(J77/C77)*100</f>
        <v>98.04301491958923</v>
      </c>
      <c r="L77" s="15">
        <f>SUM(L65:L76)</f>
        <v>5039</v>
      </c>
      <c r="M77" s="42">
        <f>(L77/C77)*100</f>
        <v>97.63611703158303</v>
      </c>
      <c r="N77" s="15">
        <f>SUM(N65:N76)</f>
        <v>5044</v>
      </c>
      <c r="O77" s="42">
        <f>(N77/C77)*100</f>
        <v>97.73299748110831</v>
      </c>
      <c r="P77" s="15">
        <f>SUM(P65:P76)</f>
        <v>5058</v>
      </c>
      <c r="Q77" s="42">
        <f>(P77/B77)*100</f>
        <v>97.89045868008516</v>
      </c>
      <c r="R77" s="15">
        <f>SUM(R65:R76)</f>
        <v>5020</v>
      </c>
      <c r="S77" s="42">
        <f>(R77/C77)*100</f>
        <v>97.26797132338693</v>
      </c>
    </row>
    <row r="78" spans="1:253" s="20" customFormat="1" ht="25.5" customHeight="1" thickTop="1">
      <c r="A78" s="73" t="s">
        <v>405</v>
      </c>
      <c r="B78" s="77" t="s">
        <v>471</v>
      </c>
      <c r="C78" s="78"/>
      <c r="D78" s="71" t="s">
        <v>472</v>
      </c>
      <c r="E78" s="75"/>
      <c r="F78" s="75"/>
      <c r="G78" s="76"/>
      <c r="H78" s="71" t="s">
        <v>473</v>
      </c>
      <c r="I78" s="75"/>
      <c r="J78" s="75"/>
      <c r="K78" s="76"/>
      <c r="L78" s="71" t="s">
        <v>474</v>
      </c>
      <c r="M78" s="76"/>
      <c r="N78" s="71" t="s">
        <v>475</v>
      </c>
      <c r="O78" s="72"/>
      <c r="P78" s="79" t="s">
        <v>476</v>
      </c>
      <c r="Q78" s="80"/>
      <c r="R78" s="80"/>
      <c r="S78" s="81"/>
      <c r="T78" s="11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</row>
    <row r="79" spans="1:20" s="21" customFormat="1" ht="25.5" customHeight="1">
      <c r="A79" s="74"/>
      <c r="B79" s="16" t="s">
        <v>418</v>
      </c>
      <c r="C79" s="16" t="s">
        <v>419</v>
      </c>
      <c r="D79" s="12" t="s">
        <v>415</v>
      </c>
      <c r="E79" s="40" t="s">
        <v>404</v>
      </c>
      <c r="F79" s="12" t="s">
        <v>417</v>
      </c>
      <c r="G79" s="40" t="s">
        <v>404</v>
      </c>
      <c r="H79" s="12" t="s">
        <v>415</v>
      </c>
      <c r="I79" s="40" t="s">
        <v>404</v>
      </c>
      <c r="J79" s="12" t="s">
        <v>416</v>
      </c>
      <c r="K79" s="40" t="s">
        <v>404</v>
      </c>
      <c r="L79" s="12" t="s">
        <v>417</v>
      </c>
      <c r="M79" s="40" t="s">
        <v>404</v>
      </c>
      <c r="N79" s="12" t="s">
        <v>416</v>
      </c>
      <c r="O79" s="40" t="s">
        <v>404</v>
      </c>
      <c r="P79" s="12" t="s">
        <v>415</v>
      </c>
      <c r="Q79" s="40" t="s">
        <v>404</v>
      </c>
      <c r="R79" s="12" t="s">
        <v>416</v>
      </c>
      <c r="S79" s="40" t="s">
        <v>404</v>
      </c>
      <c r="T79" s="13"/>
    </row>
    <row r="80" spans="1:19" ht="18.75">
      <c r="A80" s="2" t="s">
        <v>60</v>
      </c>
      <c r="B80" s="2"/>
      <c r="C80" s="3"/>
      <c r="D80" s="3"/>
      <c r="E80" s="41"/>
      <c r="F80" s="3"/>
      <c r="G80" s="41"/>
      <c r="H80" s="3"/>
      <c r="I80" s="41"/>
      <c r="J80" s="3"/>
      <c r="K80" s="41"/>
      <c r="L80" s="3"/>
      <c r="M80" s="41"/>
      <c r="N80" s="3"/>
      <c r="O80" s="41"/>
      <c r="P80" s="3"/>
      <c r="Q80" s="41"/>
      <c r="R80" s="3"/>
      <c r="S80" s="41"/>
    </row>
    <row r="81" spans="1:19" ht="12.75">
      <c r="A81" s="3" t="s">
        <v>61</v>
      </c>
      <c r="B81" s="10">
        <v>842</v>
      </c>
      <c r="C81" s="10">
        <v>840</v>
      </c>
      <c r="D81" s="7">
        <v>824</v>
      </c>
      <c r="E81" s="38">
        <v>97.9</v>
      </c>
      <c r="F81" s="7">
        <v>815</v>
      </c>
      <c r="G81" s="38">
        <v>97</v>
      </c>
      <c r="H81" s="7">
        <v>824</v>
      </c>
      <c r="I81" s="38">
        <v>97.9</v>
      </c>
      <c r="J81" s="7">
        <v>819</v>
      </c>
      <c r="K81" s="38">
        <v>97.5</v>
      </c>
      <c r="L81" s="7">
        <v>819</v>
      </c>
      <c r="M81" s="38">
        <v>97.5</v>
      </c>
      <c r="N81" s="7">
        <v>822</v>
      </c>
      <c r="O81" s="38">
        <v>97.9</v>
      </c>
      <c r="P81" s="7">
        <v>822</v>
      </c>
      <c r="Q81" s="38">
        <v>97.6</v>
      </c>
      <c r="R81" s="7">
        <v>812</v>
      </c>
      <c r="S81" s="38">
        <v>96.7</v>
      </c>
    </row>
    <row r="82" spans="1:19" ht="12.75">
      <c r="A82" s="3" t="s">
        <v>62</v>
      </c>
      <c r="B82" s="10">
        <v>225</v>
      </c>
      <c r="C82" s="10">
        <v>224</v>
      </c>
      <c r="D82" s="7">
        <v>222</v>
      </c>
      <c r="E82" s="38">
        <v>98.7</v>
      </c>
      <c r="F82" s="7">
        <v>221</v>
      </c>
      <c r="G82" s="38">
        <v>98.7</v>
      </c>
      <c r="H82" s="7">
        <v>222</v>
      </c>
      <c r="I82" s="38">
        <v>98.7</v>
      </c>
      <c r="J82" s="7">
        <v>222</v>
      </c>
      <c r="K82" s="38">
        <v>99.1</v>
      </c>
      <c r="L82" s="7">
        <v>218</v>
      </c>
      <c r="M82" s="38">
        <v>97.3</v>
      </c>
      <c r="N82" s="7">
        <v>217</v>
      </c>
      <c r="O82" s="38">
        <v>96.9</v>
      </c>
      <c r="P82" s="7">
        <v>220</v>
      </c>
      <c r="Q82" s="38">
        <v>97.8</v>
      </c>
      <c r="R82" s="7">
        <v>219</v>
      </c>
      <c r="S82" s="38">
        <v>97.8</v>
      </c>
    </row>
    <row r="83" spans="1:19" ht="12.75">
      <c r="A83" s="3" t="s">
        <v>63</v>
      </c>
      <c r="B83" s="10">
        <v>287</v>
      </c>
      <c r="C83" s="10">
        <v>287</v>
      </c>
      <c r="D83" s="7">
        <v>282</v>
      </c>
      <c r="E83" s="38">
        <v>98.3</v>
      </c>
      <c r="F83" s="7">
        <v>280</v>
      </c>
      <c r="G83" s="38">
        <v>97.6</v>
      </c>
      <c r="H83" s="7">
        <v>282</v>
      </c>
      <c r="I83" s="38">
        <v>98.3</v>
      </c>
      <c r="J83" s="7">
        <v>281</v>
      </c>
      <c r="K83" s="38">
        <v>97.9</v>
      </c>
      <c r="L83" s="7">
        <v>280</v>
      </c>
      <c r="M83" s="38">
        <v>97.6</v>
      </c>
      <c r="N83" s="7">
        <v>277</v>
      </c>
      <c r="O83" s="38">
        <v>96.5</v>
      </c>
      <c r="P83" s="7">
        <v>277</v>
      </c>
      <c r="Q83" s="38">
        <v>96.5</v>
      </c>
      <c r="R83" s="7">
        <v>274</v>
      </c>
      <c r="S83" s="38">
        <v>95.5</v>
      </c>
    </row>
    <row r="84" spans="1:19" ht="12.75">
      <c r="A84" s="3" t="s">
        <v>64</v>
      </c>
      <c r="B84" s="10">
        <v>1145</v>
      </c>
      <c r="C84" s="10">
        <v>1144</v>
      </c>
      <c r="D84" s="7">
        <v>1129</v>
      </c>
      <c r="E84" s="38">
        <v>98.6</v>
      </c>
      <c r="F84" s="7">
        <v>1115</v>
      </c>
      <c r="G84" s="38">
        <v>97.5</v>
      </c>
      <c r="H84" s="7">
        <v>1128</v>
      </c>
      <c r="I84" s="38">
        <v>98.5</v>
      </c>
      <c r="J84" s="7">
        <v>1118</v>
      </c>
      <c r="K84" s="38">
        <v>97.7</v>
      </c>
      <c r="L84" s="7">
        <v>1121</v>
      </c>
      <c r="M84" s="38">
        <v>98</v>
      </c>
      <c r="N84" s="7">
        <v>1120</v>
      </c>
      <c r="O84" s="38">
        <v>97.9</v>
      </c>
      <c r="P84" s="7">
        <v>1121</v>
      </c>
      <c r="Q84" s="38">
        <v>97.9</v>
      </c>
      <c r="R84" s="7">
        <v>1114</v>
      </c>
      <c r="S84" s="38">
        <v>97.4</v>
      </c>
    </row>
    <row r="85" spans="1:19" ht="12.75">
      <c r="A85" s="3" t="s">
        <v>65</v>
      </c>
      <c r="B85" s="10">
        <v>236</v>
      </c>
      <c r="C85" s="10">
        <v>236</v>
      </c>
      <c r="D85" s="7">
        <v>232</v>
      </c>
      <c r="E85" s="38">
        <v>98.3</v>
      </c>
      <c r="F85" s="7">
        <v>232</v>
      </c>
      <c r="G85" s="38">
        <v>98.3</v>
      </c>
      <c r="H85" s="7">
        <v>232</v>
      </c>
      <c r="I85" s="38">
        <v>98.3</v>
      </c>
      <c r="J85" s="7">
        <v>232</v>
      </c>
      <c r="K85" s="38">
        <v>98.3</v>
      </c>
      <c r="L85" s="7">
        <v>232</v>
      </c>
      <c r="M85" s="38">
        <v>98.3</v>
      </c>
      <c r="N85" s="7">
        <v>230</v>
      </c>
      <c r="O85" s="38">
        <v>97.5</v>
      </c>
      <c r="P85" s="7">
        <v>229</v>
      </c>
      <c r="Q85" s="38">
        <v>97</v>
      </c>
      <c r="R85" s="7">
        <v>229</v>
      </c>
      <c r="S85" s="38">
        <v>97</v>
      </c>
    </row>
    <row r="86" spans="1:19" ht="12.75">
      <c r="A86" s="3" t="s">
        <v>66</v>
      </c>
      <c r="B86" s="10">
        <v>1727</v>
      </c>
      <c r="C86" s="10">
        <v>1725</v>
      </c>
      <c r="D86" s="7">
        <v>1690</v>
      </c>
      <c r="E86" s="38">
        <v>97.9</v>
      </c>
      <c r="F86" s="7">
        <v>1668</v>
      </c>
      <c r="G86" s="38">
        <v>96.7</v>
      </c>
      <c r="H86" s="7">
        <v>1687</v>
      </c>
      <c r="I86" s="38">
        <v>97.7</v>
      </c>
      <c r="J86" s="7">
        <v>1676</v>
      </c>
      <c r="K86" s="38">
        <v>97.2</v>
      </c>
      <c r="L86" s="7">
        <v>1680</v>
      </c>
      <c r="M86" s="38">
        <v>97.4</v>
      </c>
      <c r="N86" s="7">
        <v>1679</v>
      </c>
      <c r="O86" s="38">
        <v>97.3</v>
      </c>
      <c r="P86" s="7">
        <v>1672</v>
      </c>
      <c r="Q86" s="38">
        <v>96.8</v>
      </c>
      <c r="R86" s="7">
        <v>1654</v>
      </c>
      <c r="S86" s="38">
        <v>95.9</v>
      </c>
    </row>
    <row r="87" spans="1:19" ht="12.75">
      <c r="A87" s="3" t="s">
        <v>67</v>
      </c>
      <c r="B87" s="10">
        <v>250</v>
      </c>
      <c r="C87" s="10">
        <v>250</v>
      </c>
      <c r="D87" s="7">
        <v>240</v>
      </c>
      <c r="E87" s="38">
        <v>96</v>
      </c>
      <c r="F87" s="7">
        <v>240</v>
      </c>
      <c r="G87" s="38">
        <v>96</v>
      </c>
      <c r="H87" s="7">
        <v>239</v>
      </c>
      <c r="I87" s="38">
        <v>95.6</v>
      </c>
      <c r="J87" s="7">
        <v>243</v>
      </c>
      <c r="K87" s="38">
        <v>97.2</v>
      </c>
      <c r="L87" s="7">
        <v>239</v>
      </c>
      <c r="M87" s="38">
        <v>95.6</v>
      </c>
      <c r="N87" s="7">
        <v>239</v>
      </c>
      <c r="O87" s="38">
        <v>95.6</v>
      </c>
      <c r="P87" s="7">
        <v>240</v>
      </c>
      <c r="Q87" s="38">
        <v>96</v>
      </c>
      <c r="R87" s="7">
        <v>240</v>
      </c>
      <c r="S87" s="38">
        <v>96</v>
      </c>
    </row>
    <row r="88" spans="1:19" ht="12.75">
      <c r="A88" s="3" t="s">
        <v>68</v>
      </c>
      <c r="B88" s="10">
        <v>722</v>
      </c>
      <c r="C88" s="10">
        <v>721</v>
      </c>
      <c r="D88" s="7">
        <v>709</v>
      </c>
      <c r="E88" s="38">
        <v>98.2</v>
      </c>
      <c r="F88" s="7">
        <v>700</v>
      </c>
      <c r="G88" s="38">
        <v>97.1</v>
      </c>
      <c r="H88" s="7">
        <v>709</v>
      </c>
      <c r="I88" s="38">
        <v>98.2</v>
      </c>
      <c r="J88" s="7">
        <v>703</v>
      </c>
      <c r="K88" s="38">
        <v>97.5</v>
      </c>
      <c r="L88" s="7">
        <v>703</v>
      </c>
      <c r="M88" s="38">
        <v>97.5</v>
      </c>
      <c r="N88" s="7">
        <v>700</v>
      </c>
      <c r="O88" s="38">
        <v>97.1</v>
      </c>
      <c r="P88" s="7">
        <v>706</v>
      </c>
      <c r="Q88" s="38">
        <v>97.8</v>
      </c>
      <c r="R88" s="7">
        <v>700</v>
      </c>
      <c r="S88" s="38">
        <v>97.1</v>
      </c>
    </row>
    <row r="89" spans="1:19" ht="12.75">
      <c r="A89" s="3" t="s">
        <v>69</v>
      </c>
      <c r="B89" s="10">
        <v>383</v>
      </c>
      <c r="C89" s="10">
        <v>383</v>
      </c>
      <c r="D89" s="7">
        <v>381</v>
      </c>
      <c r="E89" s="38">
        <v>99.5</v>
      </c>
      <c r="F89" s="7">
        <v>375</v>
      </c>
      <c r="G89" s="38">
        <v>97.9</v>
      </c>
      <c r="H89" s="7">
        <v>382</v>
      </c>
      <c r="I89" s="38">
        <v>99.7</v>
      </c>
      <c r="J89" s="7">
        <v>376</v>
      </c>
      <c r="K89" s="38">
        <v>98.2</v>
      </c>
      <c r="L89" s="7">
        <v>374</v>
      </c>
      <c r="M89" s="38">
        <v>97.7</v>
      </c>
      <c r="N89" s="7">
        <v>375</v>
      </c>
      <c r="O89" s="38">
        <v>97.9</v>
      </c>
      <c r="P89" s="7">
        <v>380</v>
      </c>
      <c r="Q89" s="38">
        <v>99.2</v>
      </c>
      <c r="R89" s="7">
        <v>375</v>
      </c>
      <c r="S89" s="38">
        <v>97.9</v>
      </c>
    </row>
    <row r="90" spans="1:19" ht="12.75">
      <c r="A90" s="3" t="s">
        <v>420</v>
      </c>
      <c r="B90" s="10">
        <v>909</v>
      </c>
      <c r="C90" s="10">
        <v>909</v>
      </c>
      <c r="D90" s="7">
        <v>895</v>
      </c>
      <c r="E90" s="38">
        <v>98.5</v>
      </c>
      <c r="F90" s="7">
        <v>885</v>
      </c>
      <c r="G90" s="38">
        <v>97.4</v>
      </c>
      <c r="H90" s="7">
        <v>897</v>
      </c>
      <c r="I90" s="38">
        <v>98.7</v>
      </c>
      <c r="J90" s="7">
        <v>887</v>
      </c>
      <c r="K90" s="38">
        <v>97.6</v>
      </c>
      <c r="L90" s="7">
        <v>892</v>
      </c>
      <c r="M90" s="38">
        <v>98.1</v>
      </c>
      <c r="N90" s="7">
        <v>895</v>
      </c>
      <c r="O90" s="38">
        <v>98.5</v>
      </c>
      <c r="P90" s="7">
        <v>890</v>
      </c>
      <c r="Q90" s="38">
        <v>97.9</v>
      </c>
      <c r="R90" s="7">
        <v>885</v>
      </c>
      <c r="S90" s="38">
        <v>97.4</v>
      </c>
    </row>
    <row r="91" spans="1:19" ht="12.75">
      <c r="A91" s="3" t="s">
        <v>70</v>
      </c>
      <c r="B91" s="10">
        <v>330</v>
      </c>
      <c r="C91" s="10">
        <v>329</v>
      </c>
      <c r="D91" s="7">
        <v>327</v>
      </c>
      <c r="E91" s="38">
        <v>99.1</v>
      </c>
      <c r="F91" s="7">
        <v>318</v>
      </c>
      <c r="G91" s="38">
        <v>96.7</v>
      </c>
      <c r="H91" s="7">
        <v>326</v>
      </c>
      <c r="I91" s="38">
        <v>98.8</v>
      </c>
      <c r="J91" s="7">
        <v>319</v>
      </c>
      <c r="K91" s="38">
        <v>97</v>
      </c>
      <c r="L91" s="7">
        <v>325</v>
      </c>
      <c r="M91" s="38">
        <v>98.8</v>
      </c>
      <c r="N91" s="7">
        <v>324</v>
      </c>
      <c r="O91" s="38">
        <v>98.5</v>
      </c>
      <c r="P91" s="7">
        <v>325</v>
      </c>
      <c r="Q91" s="38">
        <v>98.5</v>
      </c>
      <c r="R91" s="7">
        <v>317</v>
      </c>
      <c r="S91" s="38">
        <v>96.4</v>
      </c>
    </row>
    <row r="92" spans="1:19" ht="12.75">
      <c r="A92" s="3" t="s">
        <v>71</v>
      </c>
      <c r="B92" s="10">
        <v>689</v>
      </c>
      <c r="C92" s="10">
        <v>689</v>
      </c>
      <c r="D92" s="7">
        <v>656</v>
      </c>
      <c r="E92" s="38">
        <v>95.2</v>
      </c>
      <c r="F92" s="7">
        <v>651</v>
      </c>
      <c r="G92" s="38">
        <v>94.5</v>
      </c>
      <c r="H92" s="7">
        <v>654</v>
      </c>
      <c r="I92" s="38">
        <v>94.9</v>
      </c>
      <c r="J92" s="7">
        <v>650</v>
      </c>
      <c r="K92" s="38">
        <v>94.3</v>
      </c>
      <c r="L92" s="7">
        <v>647</v>
      </c>
      <c r="M92" s="38">
        <v>93.9</v>
      </c>
      <c r="N92" s="7">
        <v>649</v>
      </c>
      <c r="O92" s="38">
        <v>94.2</v>
      </c>
      <c r="P92" s="7">
        <v>647</v>
      </c>
      <c r="Q92" s="38">
        <v>93.9</v>
      </c>
      <c r="R92" s="7">
        <v>640</v>
      </c>
      <c r="S92" s="38">
        <v>92.9</v>
      </c>
    </row>
    <row r="93" spans="1:19" ht="12.75">
      <c r="A93" s="3" t="s">
        <v>72</v>
      </c>
      <c r="B93" s="10">
        <v>219</v>
      </c>
      <c r="C93" s="10">
        <v>219</v>
      </c>
      <c r="D93" s="7">
        <v>214</v>
      </c>
      <c r="E93" s="38">
        <v>97.7</v>
      </c>
      <c r="F93" s="7">
        <v>212</v>
      </c>
      <c r="G93" s="38">
        <v>96.8</v>
      </c>
      <c r="H93" s="7">
        <v>215</v>
      </c>
      <c r="I93" s="38">
        <v>98.2</v>
      </c>
      <c r="J93" s="7">
        <v>213</v>
      </c>
      <c r="K93" s="38">
        <v>97.3</v>
      </c>
      <c r="L93" s="7">
        <v>215</v>
      </c>
      <c r="M93" s="38">
        <v>98.2</v>
      </c>
      <c r="N93" s="7">
        <v>214</v>
      </c>
      <c r="O93" s="38">
        <v>97.7</v>
      </c>
      <c r="P93" s="7">
        <v>214</v>
      </c>
      <c r="Q93" s="38">
        <v>97.7</v>
      </c>
      <c r="R93" s="7">
        <v>213</v>
      </c>
      <c r="S93" s="38">
        <v>97.3</v>
      </c>
    </row>
    <row r="94" spans="1:19" ht="12.75">
      <c r="A94" s="3" t="s">
        <v>73</v>
      </c>
      <c r="B94" s="10">
        <v>376</v>
      </c>
      <c r="C94" s="10">
        <v>375</v>
      </c>
      <c r="D94" s="7">
        <v>372</v>
      </c>
      <c r="E94" s="38">
        <v>98.9</v>
      </c>
      <c r="F94" s="7">
        <v>370</v>
      </c>
      <c r="G94" s="38">
        <v>98.7</v>
      </c>
      <c r="H94" s="7">
        <v>372</v>
      </c>
      <c r="I94" s="38">
        <v>98.9</v>
      </c>
      <c r="J94" s="7">
        <v>372</v>
      </c>
      <c r="K94" s="38">
        <v>99.2</v>
      </c>
      <c r="L94" s="7">
        <v>366</v>
      </c>
      <c r="M94" s="38">
        <v>97.6</v>
      </c>
      <c r="N94" s="7">
        <v>368</v>
      </c>
      <c r="O94" s="38">
        <v>98.1</v>
      </c>
      <c r="P94" s="7">
        <v>371</v>
      </c>
      <c r="Q94" s="38">
        <v>98.7</v>
      </c>
      <c r="R94" s="7">
        <v>370</v>
      </c>
      <c r="S94" s="38">
        <v>98.7</v>
      </c>
    </row>
    <row r="95" spans="1:19" ht="12.75">
      <c r="A95" s="3" t="s">
        <v>74</v>
      </c>
      <c r="B95" s="10">
        <v>193</v>
      </c>
      <c r="C95" s="10">
        <v>193</v>
      </c>
      <c r="D95" s="7">
        <v>183</v>
      </c>
      <c r="E95" s="38">
        <v>94.8</v>
      </c>
      <c r="F95" s="7">
        <v>184</v>
      </c>
      <c r="G95" s="38">
        <v>95.3</v>
      </c>
      <c r="H95" s="7">
        <v>184</v>
      </c>
      <c r="I95" s="38">
        <v>95.3</v>
      </c>
      <c r="J95" s="7">
        <v>186</v>
      </c>
      <c r="K95" s="38">
        <v>96.4</v>
      </c>
      <c r="L95" s="7">
        <v>187</v>
      </c>
      <c r="M95" s="38">
        <v>96.9</v>
      </c>
      <c r="N95" s="7">
        <v>187</v>
      </c>
      <c r="O95" s="38">
        <v>96.9</v>
      </c>
      <c r="P95" s="7">
        <v>184</v>
      </c>
      <c r="Q95" s="38">
        <v>95.3</v>
      </c>
      <c r="R95" s="7">
        <v>184</v>
      </c>
      <c r="S95" s="38">
        <v>95.3</v>
      </c>
    </row>
    <row r="96" spans="1:19" ht="12.75">
      <c r="A96" s="3" t="s">
        <v>75</v>
      </c>
      <c r="B96" s="10">
        <v>210</v>
      </c>
      <c r="C96" s="10">
        <v>210</v>
      </c>
      <c r="D96" s="7">
        <v>205</v>
      </c>
      <c r="E96" s="38">
        <v>97.6</v>
      </c>
      <c r="F96" s="7">
        <v>200</v>
      </c>
      <c r="G96" s="38">
        <v>95.2</v>
      </c>
      <c r="H96" s="7">
        <v>204</v>
      </c>
      <c r="I96" s="38">
        <v>97.1</v>
      </c>
      <c r="J96" s="7">
        <v>201</v>
      </c>
      <c r="K96" s="38">
        <v>95.7</v>
      </c>
      <c r="L96" s="7">
        <v>206</v>
      </c>
      <c r="M96" s="38">
        <v>98.1</v>
      </c>
      <c r="N96" s="7">
        <v>205</v>
      </c>
      <c r="O96" s="38">
        <v>97.6</v>
      </c>
      <c r="P96" s="7">
        <v>203</v>
      </c>
      <c r="Q96" s="38">
        <v>96.7</v>
      </c>
      <c r="R96" s="7">
        <v>199</v>
      </c>
      <c r="S96" s="38">
        <v>94.8</v>
      </c>
    </row>
    <row r="97" spans="1:19" ht="12.75">
      <c r="A97" s="3" t="s">
        <v>76</v>
      </c>
      <c r="B97" s="10">
        <v>396</v>
      </c>
      <c r="C97" s="10">
        <v>396</v>
      </c>
      <c r="D97" s="7">
        <v>395</v>
      </c>
      <c r="E97" s="38">
        <v>99.7</v>
      </c>
      <c r="F97" s="7">
        <v>391</v>
      </c>
      <c r="G97" s="38">
        <v>98.7</v>
      </c>
      <c r="H97" s="7">
        <v>395</v>
      </c>
      <c r="I97" s="38">
        <v>99.7</v>
      </c>
      <c r="J97" s="7">
        <v>390</v>
      </c>
      <c r="K97" s="38">
        <v>98.5</v>
      </c>
      <c r="L97" s="7">
        <v>394</v>
      </c>
      <c r="M97" s="38">
        <v>99.5</v>
      </c>
      <c r="N97" s="7">
        <v>395</v>
      </c>
      <c r="O97" s="38">
        <v>99.7</v>
      </c>
      <c r="P97" s="7">
        <v>395</v>
      </c>
      <c r="Q97" s="38">
        <v>99.7</v>
      </c>
      <c r="R97" s="7">
        <v>390</v>
      </c>
      <c r="S97" s="38">
        <v>98.5</v>
      </c>
    </row>
    <row r="98" spans="1:19" ht="12.75">
      <c r="A98" s="3" t="s">
        <v>77</v>
      </c>
      <c r="B98" s="10">
        <v>535</v>
      </c>
      <c r="C98" s="10">
        <v>534</v>
      </c>
      <c r="D98" s="7">
        <v>474</v>
      </c>
      <c r="E98" s="38">
        <v>88.6</v>
      </c>
      <c r="F98" s="7">
        <v>466</v>
      </c>
      <c r="G98" s="38">
        <v>87.3</v>
      </c>
      <c r="H98" s="7">
        <v>475</v>
      </c>
      <c r="I98" s="38">
        <v>88.8</v>
      </c>
      <c r="J98" s="7">
        <v>469</v>
      </c>
      <c r="K98" s="38">
        <v>87.8</v>
      </c>
      <c r="L98" s="7">
        <v>468</v>
      </c>
      <c r="M98" s="38">
        <v>87.6</v>
      </c>
      <c r="N98" s="7">
        <v>469</v>
      </c>
      <c r="O98" s="38">
        <v>87.8</v>
      </c>
      <c r="P98" s="7">
        <v>473</v>
      </c>
      <c r="Q98" s="38">
        <v>88.4</v>
      </c>
      <c r="R98" s="7">
        <v>469</v>
      </c>
      <c r="S98" s="38">
        <v>87.8</v>
      </c>
    </row>
    <row r="99" spans="1:19" ht="12.75">
      <c r="A99" s="3" t="s">
        <v>78</v>
      </c>
      <c r="B99" s="10">
        <v>269</v>
      </c>
      <c r="C99" s="10">
        <v>269</v>
      </c>
      <c r="D99" s="7">
        <v>228</v>
      </c>
      <c r="E99" s="38">
        <v>84.8</v>
      </c>
      <c r="F99" s="7">
        <v>225</v>
      </c>
      <c r="G99" s="38">
        <v>83.6</v>
      </c>
      <c r="H99" s="7">
        <v>229</v>
      </c>
      <c r="I99" s="38">
        <v>85.1</v>
      </c>
      <c r="J99" s="7">
        <v>226</v>
      </c>
      <c r="K99" s="38">
        <v>84</v>
      </c>
      <c r="L99" s="7">
        <v>225</v>
      </c>
      <c r="M99" s="38">
        <v>83.6</v>
      </c>
      <c r="N99" s="7">
        <v>223</v>
      </c>
      <c r="O99" s="38">
        <v>82.9</v>
      </c>
      <c r="P99" s="7">
        <v>223</v>
      </c>
      <c r="Q99" s="38">
        <v>82.9</v>
      </c>
      <c r="R99" s="7">
        <v>220</v>
      </c>
      <c r="S99" s="38">
        <v>81.8</v>
      </c>
    </row>
    <row r="100" spans="1:19" ht="12.75">
      <c r="A100" s="3" t="s">
        <v>79</v>
      </c>
      <c r="B100" s="10">
        <v>424</v>
      </c>
      <c r="C100" s="10">
        <v>424</v>
      </c>
      <c r="D100" s="7">
        <v>415</v>
      </c>
      <c r="E100" s="38">
        <v>97.9</v>
      </c>
      <c r="F100" s="7">
        <v>412</v>
      </c>
      <c r="G100" s="38">
        <v>97.2</v>
      </c>
      <c r="H100" s="7">
        <v>416</v>
      </c>
      <c r="I100" s="38">
        <v>98.1</v>
      </c>
      <c r="J100" s="7">
        <v>414</v>
      </c>
      <c r="K100" s="38">
        <v>97.6</v>
      </c>
      <c r="L100" s="7">
        <v>413</v>
      </c>
      <c r="M100" s="38">
        <v>97.4</v>
      </c>
      <c r="N100" s="7">
        <v>413</v>
      </c>
      <c r="O100" s="38">
        <v>97.4</v>
      </c>
      <c r="P100" s="7">
        <v>415</v>
      </c>
      <c r="Q100" s="38">
        <v>97.9</v>
      </c>
      <c r="R100" s="7">
        <v>413</v>
      </c>
      <c r="S100" s="38">
        <v>97.4</v>
      </c>
    </row>
    <row r="101" spans="1:19" ht="12.75">
      <c r="A101" s="3" t="s">
        <v>80</v>
      </c>
      <c r="B101" s="10">
        <v>239</v>
      </c>
      <c r="C101" s="10">
        <v>239</v>
      </c>
      <c r="D101" s="7">
        <v>238</v>
      </c>
      <c r="E101" s="38">
        <v>99.6</v>
      </c>
      <c r="F101" s="7">
        <v>236</v>
      </c>
      <c r="G101" s="38">
        <v>98.7</v>
      </c>
      <c r="H101" s="7">
        <v>237</v>
      </c>
      <c r="I101" s="38">
        <v>99.2</v>
      </c>
      <c r="J101" s="7">
        <v>235</v>
      </c>
      <c r="K101" s="38">
        <v>98.3</v>
      </c>
      <c r="L101" s="7">
        <v>235</v>
      </c>
      <c r="M101" s="38">
        <v>98.3</v>
      </c>
      <c r="N101" s="7">
        <v>236</v>
      </c>
      <c r="O101" s="38">
        <v>98.7</v>
      </c>
      <c r="P101" s="7">
        <v>237</v>
      </c>
      <c r="Q101" s="38">
        <v>99.2</v>
      </c>
      <c r="R101" s="7">
        <v>236</v>
      </c>
      <c r="S101" s="38">
        <v>98.7</v>
      </c>
    </row>
    <row r="102" spans="1:19" ht="12.75">
      <c r="A102" s="3" t="s">
        <v>81</v>
      </c>
      <c r="B102" s="10">
        <v>422</v>
      </c>
      <c r="C102" s="10">
        <v>422</v>
      </c>
      <c r="D102" s="7">
        <v>404</v>
      </c>
      <c r="E102" s="38">
        <v>95.7</v>
      </c>
      <c r="F102" s="7">
        <v>403</v>
      </c>
      <c r="G102" s="38">
        <v>95.5</v>
      </c>
      <c r="H102" s="7">
        <v>406</v>
      </c>
      <c r="I102" s="38">
        <v>96.2</v>
      </c>
      <c r="J102" s="7">
        <v>403</v>
      </c>
      <c r="K102" s="38">
        <v>95.5</v>
      </c>
      <c r="L102" s="7">
        <v>403</v>
      </c>
      <c r="M102" s="38">
        <v>95.5</v>
      </c>
      <c r="N102" s="7">
        <v>404</v>
      </c>
      <c r="O102" s="38">
        <v>95.7</v>
      </c>
      <c r="P102" s="7">
        <v>401</v>
      </c>
      <c r="Q102" s="38">
        <v>95</v>
      </c>
      <c r="R102" s="7">
        <v>401</v>
      </c>
      <c r="S102" s="38">
        <v>95</v>
      </c>
    </row>
    <row r="103" spans="1:19" ht="12.75">
      <c r="A103" s="3" t="s">
        <v>82</v>
      </c>
      <c r="B103" s="10">
        <v>255</v>
      </c>
      <c r="C103" s="10">
        <v>255</v>
      </c>
      <c r="D103" s="7">
        <v>252</v>
      </c>
      <c r="E103" s="38">
        <v>98.8</v>
      </c>
      <c r="F103" s="7">
        <v>251</v>
      </c>
      <c r="G103" s="38">
        <v>98.4</v>
      </c>
      <c r="H103" s="7">
        <v>252</v>
      </c>
      <c r="I103" s="38">
        <v>98.8</v>
      </c>
      <c r="J103" s="7">
        <v>250</v>
      </c>
      <c r="K103" s="38">
        <v>98</v>
      </c>
      <c r="L103" s="7">
        <v>250</v>
      </c>
      <c r="M103" s="38">
        <v>98</v>
      </c>
      <c r="N103" s="7">
        <v>251</v>
      </c>
      <c r="O103" s="38">
        <v>98.4</v>
      </c>
      <c r="P103" s="7">
        <v>250</v>
      </c>
      <c r="Q103" s="38">
        <v>98</v>
      </c>
      <c r="R103" s="7">
        <v>246</v>
      </c>
      <c r="S103" s="38">
        <v>96.5</v>
      </c>
    </row>
    <row r="104" spans="1:19" ht="12.75">
      <c r="A104" s="3" t="s">
        <v>83</v>
      </c>
      <c r="B104" s="10">
        <v>333</v>
      </c>
      <c r="C104" s="10">
        <v>333</v>
      </c>
      <c r="D104" s="7">
        <v>291</v>
      </c>
      <c r="E104" s="38">
        <v>87.4</v>
      </c>
      <c r="F104" s="7">
        <v>288</v>
      </c>
      <c r="G104" s="38">
        <v>86.5</v>
      </c>
      <c r="H104" s="7">
        <v>290</v>
      </c>
      <c r="I104" s="38">
        <v>87.1</v>
      </c>
      <c r="J104" s="7">
        <v>287</v>
      </c>
      <c r="K104" s="38">
        <v>86.2</v>
      </c>
      <c r="L104" s="7">
        <v>288</v>
      </c>
      <c r="M104" s="38">
        <v>86.5</v>
      </c>
      <c r="N104" s="7">
        <v>286</v>
      </c>
      <c r="O104" s="38">
        <v>85.9</v>
      </c>
      <c r="P104" s="7">
        <v>289</v>
      </c>
      <c r="Q104" s="38">
        <v>86.8</v>
      </c>
      <c r="R104" s="7">
        <v>289</v>
      </c>
      <c r="S104" s="38">
        <v>86.8</v>
      </c>
    </row>
    <row r="105" spans="1:19" ht="12.75">
      <c r="A105" s="3" t="s">
        <v>84</v>
      </c>
      <c r="B105" s="6">
        <v>1613</v>
      </c>
      <c r="C105" s="17">
        <v>1611</v>
      </c>
      <c r="D105" s="7">
        <v>1586</v>
      </c>
      <c r="E105" s="38">
        <v>98.3</v>
      </c>
      <c r="F105" s="7">
        <v>1557</v>
      </c>
      <c r="G105" s="38">
        <v>96.6</v>
      </c>
      <c r="H105" s="7">
        <v>1583</v>
      </c>
      <c r="I105" s="38">
        <v>98.1</v>
      </c>
      <c r="J105" s="7">
        <v>1559</v>
      </c>
      <c r="K105" s="38">
        <v>96.8</v>
      </c>
      <c r="L105" s="7">
        <v>1562</v>
      </c>
      <c r="M105" s="38">
        <v>97</v>
      </c>
      <c r="N105" s="7">
        <v>1559</v>
      </c>
      <c r="O105" s="38">
        <v>96.8</v>
      </c>
      <c r="P105" s="7">
        <v>1570</v>
      </c>
      <c r="Q105" s="38">
        <v>97.3</v>
      </c>
      <c r="R105" s="7">
        <v>1553</v>
      </c>
      <c r="S105" s="38">
        <v>96.4</v>
      </c>
    </row>
    <row r="106" spans="1:19" ht="13.5" thickBot="1">
      <c r="A106" s="14" t="s">
        <v>406</v>
      </c>
      <c r="B106" s="15">
        <f>SUM(B81:B105)</f>
        <v>13229</v>
      </c>
      <c r="C106" s="15">
        <f>SUM(C81:C105)</f>
        <v>13217</v>
      </c>
      <c r="D106" s="15">
        <f>SUM(D81:D105)</f>
        <v>12844</v>
      </c>
      <c r="E106" s="42">
        <f>(D106/B106)*100</f>
        <v>97.08972711467231</v>
      </c>
      <c r="F106" s="15">
        <f>SUM(F81:F105)</f>
        <v>12695</v>
      </c>
      <c r="G106" s="42">
        <f>(F106/C106)*100</f>
        <v>96.05054096996292</v>
      </c>
      <c r="H106" s="15">
        <f>SUM(H81:H105)</f>
        <v>12840</v>
      </c>
      <c r="I106" s="42">
        <f>(H106/B106)*100</f>
        <v>97.05949051326631</v>
      </c>
      <c r="J106" s="15">
        <f>SUM(J81:J105)</f>
        <v>12731</v>
      </c>
      <c r="K106" s="42">
        <f>(J106/C106)*100</f>
        <v>96.32291745479307</v>
      </c>
      <c r="L106" s="15">
        <f>SUM(L81:L105)</f>
        <v>12742</v>
      </c>
      <c r="M106" s="42">
        <f>(L106/C106)*100</f>
        <v>96.40614360293561</v>
      </c>
      <c r="N106" s="15">
        <f>SUM(N81:N105)</f>
        <v>12737</v>
      </c>
      <c r="O106" s="42">
        <f>(N106/C106)*100</f>
        <v>96.36831353559809</v>
      </c>
      <c r="P106" s="15">
        <f>SUM(P81:P105)</f>
        <v>12754</v>
      </c>
      <c r="Q106" s="42">
        <f>(P106/B106)*100</f>
        <v>96.40940358303726</v>
      </c>
      <c r="R106" s="15">
        <f>SUM(R81:R105)</f>
        <v>12642</v>
      </c>
      <c r="S106" s="42">
        <f>(R106/C106)*100</f>
        <v>95.64954225618521</v>
      </c>
    </row>
    <row r="107" spans="1:253" s="20" customFormat="1" ht="25.5" customHeight="1" thickTop="1">
      <c r="A107" s="73" t="s">
        <v>405</v>
      </c>
      <c r="B107" s="77" t="s">
        <v>471</v>
      </c>
      <c r="C107" s="78"/>
      <c r="D107" s="71" t="s">
        <v>472</v>
      </c>
      <c r="E107" s="75"/>
      <c r="F107" s="75"/>
      <c r="G107" s="76"/>
      <c r="H107" s="71" t="s">
        <v>473</v>
      </c>
      <c r="I107" s="75"/>
      <c r="J107" s="75"/>
      <c r="K107" s="76"/>
      <c r="L107" s="71" t="s">
        <v>474</v>
      </c>
      <c r="M107" s="76"/>
      <c r="N107" s="71" t="s">
        <v>475</v>
      </c>
      <c r="O107" s="72"/>
      <c r="P107" s="79" t="s">
        <v>476</v>
      </c>
      <c r="Q107" s="80"/>
      <c r="R107" s="80"/>
      <c r="S107" s="81"/>
      <c r="T107" s="11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</row>
    <row r="108" spans="1:20" s="21" customFormat="1" ht="25.5" customHeight="1">
      <c r="A108" s="74"/>
      <c r="B108" s="16" t="s">
        <v>418</v>
      </c>
      <c r="C108" s="16" t="s">
        <v>419</v>
      </c>
      <c r="D108" s="12" t="s">
        <v>415</v>
      </c>
      <c r="E108" s="40" t="s">
        <v>404</v>
      </c>
      <c r="F108" s="12" t="s">
        <v>417</v>
      </c>
      <c r="G108" s="40" t="s">
        <v>404</v>
      </c>
      <c r="H108" s="12" t="s">
        <v>415</v>
      </c>
      <c r="I108" s="40" t="s">
        <v>404</v>
      </c>
      <c r="J108" s="12" t="s">
        <v>416</v>
      </c>
      <c r="K108" s="40" t="s">
        <v>404</v>
      </c>
      <c r="L108" s="12" t="s">
        <v>417</v>
      </c>
      <c r="M108" s="40" t="s">
        <v>404</v>
      </c>
      <c r="N108" s="12" t="s">
        <v>416</v>
      </c>
      <c r="O108" s="40" t="s">
        <v>404</v>
      </c>
      <c r="P108" s="12" t="s">
        <v>415</v>
      </c>
      <c r="Q108" s="40" t="s">
        <v>404</v>
      </c>
      <c r="R108" s="12" t="s">
        <v>416</v>
      </c>
      <c r="S108" s="40" t="s">
        <v>404</v>
      </c>
      <c r="T108" s="13"/>
    </row>
    <row r="109" spans="1:19" ht="18.75">
      <c r="A109" s="2" t="s">
        <v>85</v>
      </c>
      <c r="B109" s="2"/>
      <c r="C109" s="3"/>
      <c r="D109" s="3"/>
      <c r="E109" s="41"/>
      <c r="F109" s="3"/>
      <c r="G109" s="41"/>
      <c r="H109" s="3"/>
      <c r="I109" s="41"/>
      <c r="J109" s="3"/>
      <c r="K109" s="41"/>
      <c r="L109" s="3"/>
      <c r="M109" s="41"/>
      <c r="N109" s="3"/>
      <c r="O109" s="41"/>
      <c r="P109" s="3"/>
      <c r="Q109" s="41"/>
      <c r="R109" s="3"/>
      <c r="S109" s="41"/>
    </row>
    <row r="110" spans="1:19" ht="12.75">
      <c r="A110" s="3" t="s">
        <v>86</v>
      </c>
      <c r="B110" s="10">
        <v>2640</v>
      </c>
      <c r="C110" s="10">
        <v>2632</v>
      </c>
      <c r="D110" s="7">
        <v>2569</v>
      </c>
      <c r="E110" s="38">
        <v>97.3</v>
      </c>
      <c r="F110" s="7">
        <v>2513</v>
      </c>
      <c r="G110" s="38">
        <v>95.5</v>
      </c>
      <c r="H110" s="7">
        <v>2572</v>
      </c>
      <c r="I110" s="38">
        <v>97.4</v>
      </c>
      <c r="J110" s="7">
        <v>2537</v>
      </c>
      <c r="K110" s="38">
        <v>96.4</v>
      </c>
      <c r="L110" s="7">
        <v>2530</v>
      </c>
      <c r="M110" s="38">
        <v>96.1</v>
      </c>
      <c r="N110" s="7">
        <v>2526</v>
      </c>
      <c r="O110" s="38">
        <v>96</v>
      </c>
      <c r="P110" s="7">
        <v>2540</v>
      </c>
      <c r="Q110" s="38">
        <v>96.2</v>
      </c>
      <c r="R110" s="7">
        <v>2504</v>
      </c>
      <c r="S110" s="38">
        <v>95.1</v>
      </c>
    </row>
    <row r="111" spans="1:19" ht="12.75">
      <c r="A111" s="3" t="s">
        <v>87</v>
      </c>
      <c r="B111" s="10">
        <v>479</v>
      </c>
      <c r="C111" s="10">
        <v>478</v>
      </c>
      <c r="D111" s="7">
        <v>464</v>
      </c>
      <c r="E111" s="38">
        <v>96.9</v>
      </c>
      <c r="F111" s="7">
        <v>461</v>
      </c>
      <c r="G111" s="38">
        <v>96.4</v>
      </c>
      <c r="H111" s="7">
        <v>463</v>
      </c>
      <c r="I111" s="38">
        <v>96.7</v>
      </c>
      <c r="J111" s="7">
        <v>466</v>
      </c>
      <c r="K111" s="38">
        <v>97.5</v>
      </c>
      <c r="L111" s="7">
        <v>466</v>
      </c>
      <c r="M111" s="38">
        <v>97.5</v>
      </c>
      <c r="N111" s="7">
        <v>463</v>
      </c>
      <c r="O111" s="38">
        <v>96.9</v>
      </c>
      <c r="P111" s="7">
        <v>456</v>
      </c>
      <c r="Q111" s="38">
        <v>95.2</v>
      </c>
      <c r="R111" s="7">
        <v>455</v>
      </c>
      <c r="S111" s="38">
        <v>95.2</v>
      </c>
    </row>
    <row r="112" spans="1:19" ht="12.75">
      <c r="A112" s="3" t="s">
        <v>88</v>
      </c>
      <c r="B112" s="10">
        <v>1041</v>
      </c>
      <c r="C112" s="10">
        <v>1040</v>
      </c>
      <c r="D112" s="7">
        <v>1020</v>
      </c>
      <c r="E112" s="38">
        <v>98</v>
      </c>
      <c r="F112" s="7">
        <v>1002</v>
      </c>
      <c r="G112" s="38">
        <v>96.3</v>
      </c>
      <c r="H112" s="7">
        <v>1020</v>
      </c>
      <c r="I112" s="38">
        <v>98</v>
      </c>
      <c r="J112" s="7">
        <v>1009</v>
      </c>
      <c r="K112" s="38">
        <v>97</v>
      </c>
      <c r="L112" s="7">
        <v>1006</v>
      </c>
      <c r="M112" s="38">
        <v>96.7</v>
      </c>
      <c r="N112" s="7">
        <v>1007</v>
      </c>
      <c r="O112" s="38">
        <v>96.8</v>
      </c>
      <c r="P112" s="7">
        <v>1014</v>
      </c>
      <c r="Q112" s="38">
        <v>97.4</v>
      </c>
      <c r="R112" s="7">
        <v>997</v>
      </c>
      <c r="S112" s="38">
        <v>95.9</v>
      </c>
    </row>
    <row r="113" spans="1:19" ht="12.75">
      <c r="A113" s="3" t="s">
        <v>89</v>
      </c>
      <c r="B113" s="10">
        <v>583</v>
      </c>
      <c r="C113" s="10">
        <v>582</v>
      </c>
      <c r="D113" s="7">
        <v>561</v>
      </c>
      <c r="E113" s="38">
        <v>96.2</v>
      </c>
      <c r="F113" s="7">
        <v>559</v>
      </c>
      <c r="G113" s="38">
        <v>96</v>
      </c>
      <c r="H113" s="7">
        <v>563</v>
      </c>
      <c r="I113" s="38">
        <v>96.6</v>
      </c>
      <c r="J113" s="7">
        <v>563</v>
      </c>
      <c r="K113" s="38">
        <v>96.7</v>
      </c>
      <c r="L113" s="7">
        <v>555</v>
      </c>
      <c r="M113" s="38">
        <v>95.4</v>
      </c>
      <c r="N113" s="7">
        <v>553</v>
      </c>
      <c r="O113" s="38">
        <v>95</v>
      </c>
      <c r="P113" s="7">
        <v>555</v>
      </c>
      <c r="Q113" s="38">
        <v>95.2</v>
      </c>
      <c r="R113" s="7">
        <v>556</v>
      </c>
      <c r="S113" s="38">
        <v>95.5</v>
      </c>
    </row>
    <row r="114" spans="1:19" ht="12.75">
      <c r="A114" s="3" t="s">
        <v>90</v>
      </c>
      <c r="B114" s="10">
        <v>391</v>
      </c>
      <c r="C114" s="10">
        <v>391</v>
      </c>
      <c r="D114" s="7">
        <v>283</v>
      </c>
      <c r="E114" s="38">
        <v>72.4</v>
      </c>
      <c r="F114" s="7">
        <v>277</v>
      </c>
      <c r="G114" s="38">
        <v>70.8</v>
      </c>
      <c r="H114" s="7">
        <v>283</v>
      </c>
      <c r="I114" s="38">
        <v>72.4</v>
      </c>
      <c r="J114" s="7">
        <v>278</v>
      </c>
      <c r="K114" s="38">
        <v>71.1</v>
      </c>
      <c r="L114" s="7">
        <v>269</v>
      </c>
      <c r="M114" s="38">
        <v>68.8</v>
      </c>
      <c r="N114" s="7">
        <v>275</v>
      </c>
      <c r="O114" s="38">
        <v>70.3</v>
      </c>
      <c r="P114" s="7">
        <v>282</v>
      </c>
      <c r="Q114" s="38">
        <v>72.1</v>
      </c>
      <c r="R114" s="7">
        <v>274</v>
      </c>
      <c r="S114" s="38">
        <v>70.1</v>
      </c>
    </row>
    <row r="115" spans="1:19" ht="12.75">
      <c r="A115" s="3" t="s">
        <v>91</v>
      </c>
      <c r="B115" s="6">
        <v>277</v>
      </c>
      <c r="C115" s="17">
        <v>277</v>
      </c>
      <c r="D115" s="7">
        <v>264</v>
      </c>
      <c r="E115" s="38">
        <v>95.3</v>
      </c>
      <c r="F115" s="7">
        <v>258</v>
      </c>
      <c r="G115" s="38">
        <v>93.1</v>
      </c>
      <c r="H115" s="7">
        <v>266</v>
      </c>
      <c r="I115" s="38">
        <v>96</v>
      </c>
      <c r="J115" s="7">
        <v>259</v>
      </c>
      <c r="K115" s="38">
        <v>93.5</v>
      </c>
      <c r="L115" s="7">
        <v>258</v>
      </c>
      <c r="M115" s="38">
        <v>93.1</v>
      </c>
      <c r="N115" s="7">
        <v>257</v>
      </c>
      <c r="O115" s="38">
        <v>92.8</v>
      </c>
      <c r="P115" s="7">
        <v>266</v>
      </c>
      <c r="Q115" s="38">
        <v>96</v>
      </c>
      <c r="R115" s="7">
        <v>257</v>
      </c>
      <c r="S115" s="38">
        <v>92.8</v>
      </c>
    </row>
    <row r="116" spans="1:19" ht="13.5" thickBot="1">
      <c r="A116" s="14" t="s">
        <v>406</v>
      </c>
      <c r="B116" s="15">
        <f>SUM(B110:B115)</f>
        <v>5411</v>
      </c>
      <c r="C116" s="15">
        <f>SUM(C110:C115)</f>
        <v>5400</v>
      </c>
      <c r="D116" s="15">
        <f>SUM(D110:D115)</f>
        <v>5161</v>
      </c>
      <c r="E116" s="42">
        <f>(D116/B116)*100</f>
        <v>95.3797819257069</v>
      </c>
      <c r="F116" s="15">
        <f>SUM(F110:F115)</f>
        <v>5070</v>
      </c>
      <c r="G116" s="42">
        <f>(F116/C116)*100</f>
        <v>93.88888888888889</v>
      </c>
      <c r="H116" s="15">
        <f>SUM(H110:H115)</f>
        <v>5167</v>
      </c>
      <c r="I116" s="42">
        <f>(H116/B116)*100</f>
        <v>95.49066715948993</v>
      </c>
      <c r="J116" s="15">
        <f>SUM(J110:J115)</f>
        <v>5112</v>
      </c>
      <c r="K116" s="42">
        <f>(J116/C116)*100</f>
        <v>94.66666666666667</v>
      </c>
      <c r="L116" s="15">
        <f>SUM(L110:L115)</f>
        <v>5084</v>
      </c>
      <c r="M116" s="42">
        <f>(L116/C116)*100</f>
        <v>94.14814814814815</v>
      </c>
      <c r="N116" s="15">
        <f>SUM(N110:N115)</f>
        <v>5081</v>
      </c>
      <c r="O116" s="42">
        <f>(N116/C116)*100</f>
        <v>94.0925925925926</v>
      </c>
      <c r="P116" s="15">
        <f>SUM(P110:P115)</f>
        <v>5113</v>
      </c>
      <c r="Q116" s="42">
        <f>(P116/B116)*100</f>
        <v>94.49270005544261</v>
      </c>
      <c r="R116" s="15">
        <f>SUM(R110:R115)</f>
        <v>5043</v>
      </c>
      <c r="S116" s="42">
        <f>(R116/C116)*100</f>
        <v>93.38888888888889</v>
      </c>
    </row>
    <row r="117" spans="1:253" s="20" customFormat="1" ht="25.5" customHeight="1" thickTop="1">
      <c r="A117" s="73" t="s">
        <v>405</v>
      </c>
      <c r="B117" s="77" t="s">
        <v>471</v>
      </c>
      <c r="C117" s="78"/>
      <c r="D117" s="71" t="s">
        <v>472</v>
      </c>
      <c r="E117" s="75"/>
      <c r="F117" s="75"/>
      <c r="G117" s="76"/>
      <c r="H117" s="71" t="s">
        <v>473</v>
      </c>
      <c r="I117" s="75"/>
      <c r="J117" s="75"/>
      <c r="K117" s="76"/>
      <c r="L117" s="71" t="s">
        <v>474</v>
      </c>
      <c r="M117" s="76"/>
      <c r="N117" s="71" t="s">
        <v>475</v>
      </c>
      <c r="O117" s="72"/>
      <c r="P117" s="79" t="s">
        <v>476</v>
      </c>
      <c r="Q117" s="80"/>
      <c r="R117" s="80"/>
      <c r="S117" s="81"/>
      <c r="T117" s="11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</row>
    <row r="118" spans="1:20" s="21" customFormat="1" ht="25.5" customHeight="1">
      <c r="A118" s="74"/>
      <c r="B118" s="16" t="s">
        <v>418</v>
      </c>
      <c r="C118" s="16" t="s">
        <v>419</v>
      </c>
      <c r="D118" s="12" t="s">
        <v>415</v>
      </c>
      <c r="E118" s="40" t="s">
        <v>404</v>
      </c>
      <c r="F118" s="12" t="s">
        <v>417</v>
      </c>
      <c r="G118" s="40" t="s">
        <v>404</v>
      </c>
      <c r="H118" s="12" t="s">
        <v>415</v>
      </c>
      <c r="I118" s="40" t="s">
        <v>404</v>
      </c>
      <c r="J118" s="12" t="s">
        <v>416</v>
      </c>
      <c r="K118" s="40" t="s">
        <v>404</v>
      </c>
      <c r="L118" s="12" t="s">
        <v>417</v>
      </c>
      <c r="M118" s="40" t="s">
        <v>404</v>
      </c>
      <c r="N118" s="12" t="s">
        <v>416</v>
      </c>
      <c r="O118" s="40" t="s">
        <v>404</v>
      </c>
      <c r="P118" s="12" t="s">
        <v>415</v>
      </c>
      <c r="Q118" s="40" t="s">
        <v>404</v>
      </c>
      <c r="R118" s="12" t="s">
        <v>416</v>
      </c>
      <c r="S118" s="40" t="s">
        <v>404</v>
      </c>
      <c r="T118" s="13"/>
    </row>
    <row r="119" spans="1:19" ht="18.75">
      <c r="A119" s="2" t="s">
        <v>92</v>
      </c>
      <c r="B119" s="2"/>
      <c r="C119" s="3"/>
      <c r="D119" s="3"/>
      <c r="E119" s="41"/>
      <c r="F119" s="3"/>
      <c r="G119" s="41"/>
      <c r="H119" s="3"/>
      <c r="I119" s="41"/>
      <c r="J119" s="3"/>
      <c r="K119" s="41"/>
      <c r="L119" s="3"/>
      <c r="M119" s="41"/>
      <c r="N119" s="3"/>
      <c r="O119" s="41"/>
      <c r="P119" s="3"/>
      <c r="Q119" s="41"/>
      <c r="R119" s="3"/>
      <c r="S119" s="41"/>
    </row>
    <row r="120" spans="1:19" ht="12.75">
      <c r="A120" s="3" t="s">
        <v>93</v>
      </c>
      <c r="B120" s="10">
        <v>320</v>
      </c>
      <c r="C120" s="10">
        <v>320</v>
      </c>
      <c r="D120" s="7">
        <v>315</v>
      </c>
      <c r="E120" s="38">
        <v>98.4</v>
      </c>
      <c r="F120" s="7">
        <v>313</v>
      </c>
      <c r="G120" s="38">
        <v>97.8</v>
      </c>
      <c r="H120" s="7">
        <v>316</v>
      </c>
      <c r="I120" s="38">
        <v>98.8</v>
      </c>
      <c r="J120" s="7">
        <v>313</v>
      </c>
      <c r="K120" s="38">
        <v>97.8</v>
      </c>
      <c r="L120" s="7">
        <v>315</v>
      </c>
      <c r="M120" s="38">
        <v>98.4</v>
      </c>
      <c r="N120" s="7">
        <v>315</v>
      </c>
      <c r="O120" s="38">
        <v>98.4</v>
      </c>
      <c r="P120" s="7">
        <v>314</v>
      </c>
      <c r="Q120" s="38">
        <v>98.1</v>
      </c>
      <c r="R120" s="7">
        <v>311</v>
      </c>
      <c r="S120" s="38">
        <v>97.2</v>
      </c>
    </row>
    <row r="121" spans="1:19" ht="12.75">
      <c r="A121" s="3" t="s">
        <v>94</v>
      </c>
      <c r="B121" s="10">
        <v>1615</v>
      </c>
      <c r="C121" s="10">
        <v>1613</v>
      </c>
      <c r="D121" s="7">
        <v>1545</v>
      </c>
      <c r="E121" s="38">
        <v>95.7</v>
      </c>
      <c r="F121" s="7">
        <v>1533</v>
      </c>
      <c r="G121" s="38">
        <v>95</v>
      </c>
      <c r="H121" s="7">
        <v>1548</v>
      </c>
      <c r="I121" s="38">
        <v>95.9</v>
      </c>
      <c r="J121" s="7">
        <v>1546</v>
      </c>
      <c r="K121" s="38">
        <v>95.8</v>
      </c>
      <c r="L121" s="7">
        <v>1535</v>
      </c>
      <c r="M121" s="38">
        <v>95.2</v>
      </c>
      <c r="N121" s="7">
        <v>1538</v>
      </c>
      <c r="O121" s="38">
        <v>95.4</v>
      </c>
      <c r="P121" s="7">
        <v>1533</v>
      </c>
      <c r="Q121" s="38">
        <v>94.9</v>
      </c>
      <c r="R121" s="7">
        <v>1523</v>
      </c>
      <c r="S121" s="38">
        <v>94.4</v>
      </c>
    </row>
    <row r="122" spans="1:19" ht="12.75">
      <c r="A122" s="3" t="s">
        <v>95</v>
      </c>
      <c r="B122" s="10">
        <v>1849</v>
      </c>
      <c r="C122" s="10">
        <v>1849</v>
      </c>
      <c r="D122" s="7">
        <v>1801</v>
      </c>
      <c r="E122" s="38">
        <v>97.4</v>
      </c>
      <c r="F122" s="7">
        <v>1778</v>
      </c>
      <c r="G122" s="38">
        <v>96.2</v>
      </c>
      <c r="H122" s="7">
        <v>1798</v>
      </c>
      <c r="I122" s="38">
        <v>97.2</v>
      </c>
      <c r="J122" s="7">
        <v>1796</v>
      </c>
      <c r="K122" s="38">
        <v>97.1</v>
      </c>
      <c r="L122" s="7">
        <v>1781</v>
      </c>
      <c r="M122" s="38">
        <v>96.3</v>
      </c>
      <c r="N122" s="7">
        <v>1777</v>
      </c>
      <c r="O122" s="38">
        <v>96.1</v>
      </c>
      <c r="P122" s="7">
        <v>1780</v>
      </c>
      <c r="Q122" s="38">
        <v>96.3</v>
      </c>
      <c r="R122" s="7">
        <v>1771</v>
      </c>
      <c r="S122" s="38">
        <v>95.8</v>
      </c>
    </row>
    <row r="123" spans="1:19" ht="12.75">
      <c r="A123" s="3" t="s">
        <v>96</v>
      </c>
      <c r="B123" s="10">
        <v>805</v>
      </c>
      <c r="C123" s="10">
        <v>805</v>
      </c>
      <c r="D123" s="7">
        <v>592</v>
      </c>
      <c r="E123" s="38">
        <v>73.5</v>
      </c>
      <c r="F123" s="7">
        <v>587</v>
      </c>
      <c r="G123" s="38">
        <v>72.9</v>
      </c>
      <c r="H123" s="7">
        <v>592</v>
      </c>
      <c r="I123" s="38">
        <v>73.5</v>
      </c>
      <c r="J123" s="7">
        <v>591</v>
      </c>
      <c r="K123" s="38">
        <v>73.4</v>
      </c>
      <c r="L123" s="7">
        <v>581</v>
      </c>
      <c r="M123" s="38">
        <v>72.2</v>
      </c>
      <c r="N123" s="7">
        <v>581</v>
      </c>
      <c r="O123" s="38">
        <v>72.2</v>
      </c>
      <c r="P123" s="7">
        <v>587</v>
      </c>
      <c r="Q123" s="38">
        <v>72.9</v>
      </c>
      <c r="R123" s="7">
        <v>581</v>
      </c>
      <c r="S123" s="38">
        <v>72.2</v>
      </c>
    </row>
    <row r="124" spans="1:19" ht="12.75">
      <c r="A124" s="3" t="s">
        <v>97</v>
      </c>
      <c r="B124" s="10">
        <v>444</v>
      </c>
      <c r="C124" s="10">
        <v>444</v>
      </c>
      <c r="D124" s="7">
        <v>441</v>
      </c>
      <c r="E124" s="38">
        <v>99.3</v>
      </c>
      <c r="F124" s="7">
        <v>438</v>
      </c>
      <c r="G124" s="38">
        <v>98.6</v>
      </c>
      <c r="H124" s="7">
        <v>439</v>
      </c>
      <c r="I124" s="38">
        <v>98.9</v>
      </c>
      <c r="J124" s="7">
        <v>436</v>
      </c>
      <c r="K124" s="38">
        <v>98.2</v>
      </c>
      <c r="L124" s="7">
        <v>433</v>
      </c>
      <c r="M124" s="38">
        <v>97.5</v>
      </c>
      <c r="N124" s="7">
        <v>436</v>
      </c>
      <c r="O124" s="38">
        <v>98.2</v>
      </c>
      <c r="P124" s="7">
        <v>439</v>
      </c>
      <c r="Q124" s="38">
        <v>98.9</v>
      </c>
      <c r="R124" s="7">
        <v>435</v>
      </c>
      <c r="S124" s="38">
        <v>98</v>
      </c>
    </row>
    <row r="125" spans="1:19" ht="12.75">
      <c r="A125" s="3" t="s">
        <v>98</v>
      </c>
      <c r="B125" s="10">
        <v>253</v>
      </c>
      <c r="C125" s="10">
        <v>253</v>
      </c>
      <c r="D125" s="7">
        <v>250</v>
      </c>
      <c r="E125" s="38">
        <v>98.8</v>
      </c>
      <c r="F125" s="7">
        <v>247</v>
      </c>
      <c r="G125" s="38">
        <v>97.6</v>
      </c>
      <c r="H125" s="7">
        <v>250</v>
      </c>
      <c r="I125" s="38">
        <v>98.8</v>
      </c>
      <c r="J125" s="7">
        <v>248</v>
      </c>
      <c r="K125" s="38">
        <v>98</v>
      </c>
      <c r="L125" s="7">
        <v>249</v>
      </c>
      <c r="M125" s="38">
        <v>98.4</v>
      </c>
      <c r="N125" s="7">
        <v>247</v>
      </c>
      <c r="O125" s="38">
        <v>97.6</v>
      </c>
      <c r="P125" s="7">
        <v>247</v>
      </c>
      <c r="Q125" s="38">
        <v>97.6</v>
      </c>
      <c r="R125" s="7">
        <v>245</v>
      </c>
      <c r="S125" s="38">
        <v>96.8</v>
      </c>
    </row>
    <row r="126" spans="1:19" ht="12.75">
      <c r="A126" s="3" t="s">
        <v>99</v>
      </c>
      <c r="B126" s="10">
        <v>344</v>
      </c>
      <c r="C126" s="10">
        <v>344</v>
      </c>
      <c r="D126" s="7">
        <v>338</v>
      </c>
      <c r="E126" s="38">
        <v>98.3</v>
      </c>
      <c r="F126" s="7">
        <v>338</v>
      </c>
      <c r="G126" s="38">
        <v>98.3</v>
      </c>
      <c r="H126" s="7">
        <v>339</v>
      </c>
      <c r="I126" s="38">
        <v>98.5</v>
      </c>
      <c r="J126" s="7">
        <v>339</v>
      </c>
      <c r="K126" s="38">
        <v>98.5</v>
      </c>
      <c r="L126" s="7">
        <v>338</v>
      </c>
      <c r="M126" s="38">
        <v>98.3</v>
      </c>
      <c r="N126" s="7">
        <v>337</v>
      </c>
      <c r="O126" s="38">
        <v>98</v>
      </c>
      <c r="P126" s="7">
        <v>335</v>
      </c>
      <c r="Q126" s="38">
        <v>97.4</v>
      </c>
      <c r="R126" s="7">
        <v>336</v>
      </c>
      <c r="S126" s="38">
        <v>97.7</v>
      </c>
    </row>
    <row r="127" spans="1:19" ht="12.75">
      <c r="A127" s="3" t="s">
        <v>100</v>
      </c>
      <c r="B127" s="10">
        <v>216</v>
      </c>
      <c r="C127" s="10">
        <v>216</v>
      </c>
      <c r="D127" s="7">
        <v>214</v>
      </c>
      <c r="E127" s="38">
        <v>99.1</v>
      </c>
      <c r="F127" s="7">
        <v>214</v>
      </c>
      <c r="G127" s="38">
        <v>99.1</v>
      </c>
      <c r="H127" s="7">
        <v>213</v>
      </c>
      <c r="I127" s="38">
        <v>98.6</v>
      </c>
      <c r="J127" s="7">
        <v>214</v>
      </c>
      <c r="K127" s="38">
        <v>99.1</v>
      </c>
      <c r="L127" s="7">
        <v>215</v>
      </c>
      <c r="M127" s="38">
        <v>99.5</v>
      </c>
      <c r="N127" s="7">
        <v>214</v>
      </c>
      <c r="O127" s="38">
        <v>99.1</v>
      </c>
      <c r="P127" s="7">
        <v>211</v>
      </c>
      <c r="Q127" s="38">
        <v>97.7</v>
      </c>
      <c r="R127" s="7">
        <v>213</v>
      </c>
      <c r="S127" s="38">
        <v>98.6</v>
      </c>
    </row>
    <row r="128" spans="1:19" ht="12.75">
      <c r="A128" s="3" t="s">
        <v>101</v>
      </c>
      <c r="B128" s="10">
        <v>284</v>
      </c>
      <c r="C128" s="10">
        <v>284</v>
      </c>
      <c r="D128" s="7">
        <v>264</v>
      </c>
      <c r="E128" s="38">
        <v>93</v>
      </c>
      <c r="F128" s="7">
        <v>262</v>
      </c>
      <c r="G128" s="38">
        <v>92.3</v>
      </c>
      <c r="H128" s="7">
        <v>264</v>
      </c>
      <c r="I128" s="38">
        <v>93</v>
      </c>
      <c r="J128" s="7">
        <v>262</v>
      </c>
      <c r="K128" s="38">
        <v>92.3</v>
      </c>
      <c r="L128" s="7">
        <v>257</v>
      </c>
      <c r="M128" s="38">
        <v>90.5</v>
      </c>
      <c r="N128" s="7">
        <v>262</v>
      </c>
      <c r="O128" s="38">
        <v>92.3</v>
      </c>
      <c r="P128" s="7">
        <v>261</v>
      </c>
      <c r="Q128" s="38">
        <v>91.9</v>
      </c>
      <c r="R128" s="7">
        <v>261</v>
      </c>
      <c r="S128" s="38">
        <v>91.9</v>
      </c>
    </row>
    <row r="129" spans="1:19" ht="12.75">
      <c r="A129" s="3" t="s">
        <v>102</v>
      </c>
      <c r="B129" s="10">
        <v>314</v>
      </c>
      <c r="C129" s="10">
        <v>314</v>
      </c>
      <c r="D129" s="7">
        <v>310</v>
      </c>
      <c r="E129" s="38">
        <v>98.7</v>
      </c>
      <c r="F129" s="7">
        <v>303</v>
      </c>
      <c r="G129" s="38">
        <v>96.5</v>
      </c>
      <c r="H129" s="7">
        <v>311</v>
      </c>
      <c r="I129" s="38">
        <v>99</v>
      </c>
      <c r="J129" s="7">
        <v>304</v>
      </c>
      <c r="K129" s="38">
        <v>96.8</v>
      </c>
      <c r="L129" s="7">
        <v>306</v>
      </c>
      <c r="M129" s="38">
        <v>97.5</v>
      </c>
      <c r="N129" s="7">
        <v>309</v>
      </c>
      <c r="O129" s="38">
        <v>98.4</v>
      </c>
      <c r="P129" s="7">
        <v>308</v>
      </c>
      <c r="Q129" s="38">
        <v>98.1</v>
      </c>
      <c r="R129" s="7">
        <v>299</v>
      </c>
      <c r="S129" s="38">
        <v>95.2</v>
      </c>
    </row>
    <row r="130" spans="1:19" ht="12.75">
      <c r="A130" s="3" t="s">
        <v>103</v>
      </c>
      <c r="B130" s="10">
        <v>118</v>
      </c>
      <c r="C130" s="10">
        <v>118</v>
      </c>
      <c r="D130" s="7">
        <v>117</v>
      </c>
      <c r="E130" s="38">
        <v>99.2</v>
      </c>
      <c r="F130" s="7">
        <v>115</v>
      </c>
      <c r="G130" s="38">
        <v>97.5</v>
      </c>
      <c r="H130" s="7">
        <v>117</v>
      </c>
      <c r="I130" s="38">
        <v>99.2</v>
      </c>
      <c r="J130" s="7">
        <v>115</v>
      </c>
      <c r="K130" s="38">
        <v>97.5</v>
      </c>
      <c r="L130" s="7">
        <v>111</v>
      </c>
      <c r="M130" s="38">
        <v>94.1</v>
      </c>
      <c r="N130" s="7">
        <v>113</v>
      </c>
      <c r="O130" s="38">
        <v>95.8</v>
      </c>
      <c r="P130" s="7">
        <v>117</v>
      </c>
      <c r="Q130" s="38">
        <v>99.2</v>
      </c>
      <c r="R130" s="7">
        <v>115</v>
      </c>
      <c r="S130" s="38">
        <v>97.5</v>
      </c>
    </row>
    <row r="131" spans="1:19" ht="12.75">
      <c r="A131" s="3" t="s">
        <v>104</v>
      </c>
      <c r="B131" s="10">
        <v>541</v>
      </c>
      <c r="C131" s="10">
        <v>540</v>
      </c>
      <c r="D131" s="7">
        <v>529</v>
      </c>
      <c r="E131" s="38">
        <v>97.8</v>
      </c>
      <c r="F131" s="7">
        <v>527</v>
      </c>
      <c r="G131" s="38">
        <v>97.6</v>
      </c>
      <c r="H131" s="7">
        <v>528</v>
      </c>
      <c r="I131" s="38">
        <v>97.6</v>
      </c>
      <c r="J131" s="7">
        <v>529</v>
      </c>
      <c r="K131" s="38">
        <v>98</v>
      </c>
      <c r="L131" s="7">
        <v>522</v>
      </c>
      <c r="M131" s="38">
        <v>96.7</v>
      </c>
      <c r="N131" s="7">
        <v>523</v>
      </c>
      <c r="O131" s="38">
        <v>96.9</v>
      </c>
      <c r="P131" s="7">
        <v>526</v>
      </c>
      <c r="Q131" s="38">
        <v>97.2</v>
      </c>
      <c r="R131" s="7">
        <v>523</v>
      </c>
      <c r="S131" s="38">
        <v>96.9</v>
      </c>
    </row>
    <row r="132" spans="1:19" ht="12.75">
      <c r="A132" s="3" t="s">
        <v>105</v>
      </c>
      <c r="B132" s="10">
        <v>198</v>
      </c>
      <c r="C132" s="10">
        <v>198</v>
      </c>
      <c r="D132" s="7">
        <v>194</v>
      </c>
      <c r="E132" s="38">
        <v>98</v>
      </c>
      <c r="F132" s="7">
        <v>191</v>
      </c>
      <c r="G132" s="38">
        <v>96.5</v>
      </c>
      <c r="H132" s="7">
        <v>193</v>
      </c>
      <c r="I132" s="38">
        <v>97.5</v>
      </c>
      <c r="J132" s="7">
        <v>194</v>
      </c>
      <c r="K132" s="38">
        <v>98</v>
      </c>
      <c r="L132" s="7">
        <v>193</v>
      </c>
      <c r="M132" s="38">
        <v>97.5</v>
      </c>
      <c r="N132" s="7">
        <v>193</v>
      </c>
      <c r="O132" s="38">
        <v>97.5</v>
      </c>
      <c r="P132" s="7">
        <v>191</v>
      </c>
      <c r="Q132" s="38">
        <v>96.5</v>
      </c>
      <c r="R132" s="7">
        <v>190</v>
      </c>
      <c r="S132" s="38">
        <v>96</v>
      </c>
    </row>
    <row r="133" spans="1:19" ht="12.75">
      <c r="A133" s="3" t="s">
        <v>106</v>
      </c>
      <c r="B133" s="10">
        <v>251</v>
      </c>
      <c r="C133" s="10">
        <v>251</v>
      </c>
      <c r="D133" s="7">
        <v>246</v>
      </c>
      <c r="E133" s="38">
        <v>98</v>
      </c>
      <c r="F133" s="7">
        <v>247</v>
      </c>
      <c r="G133" s="38">
        <v>98.4</v>
      </c>
      <c r="H133" s="7">
        <v>245</v>
      </c>
      <c r="I133" s="38">
        <v>97.6</v>
      </c>
      <c r="J133" s="7">
        <v>248</v>
      </c>
      <c r="K133" s="38">
        <v>98.8</v>
      </c>
      <c r="L133" s="7">
        <v>245</v>
      </c>
      <c r="M133" s="38">
        <v>97.6</v>
      </c>
      <c r="N133" s="7">
        <v>244</v>
      </c>
      <c r="O133" s="38">
        <v>97.2</v>
      </c>
      <c r="P133" s="7">
        <v>245</v>
      </c>
      <c r="Q133" s="38">
        <v>97.6</v>
      </c>
      <c r="R133" s="7">
        <v>246</v>
      </c>
      <c r="S133" s="38">
        <v>98</v>
      </c>
    </row>
    <row r="134" spans="1:19" ht="12.75">
      <c r="A134" s="3" t="s">
        <v>107</v>
      </c>
      <c r="B134" s="10">
        <v>1238</v>
      </c>
      <c r="C134" s="10">
        <v>1237</v>
      </c>
      <c r="D134" s="7">
        <v>1095</v>
      </c>
      <c r="E134" s="38">
        <v>88.4</v>
      </c>
      <c r="F134" s="7">
        <v>1082</v>
      </c>
      <c r="G134" s="38">
        <v>87.5</v>
      </c>
      <c r="H134" s="7">
        <v>1094</v>
      </c>
      <c r="I134" s="38">
        <v>88.4</v>
      </c>
      <c r="J134" s="7">
        <v>1087</v>
      </c>
      <c r="K134" s="38">
        <v>87.9</v>
      </c>
      <c r="L134" s="7">
        <v>1079</v>
      </c>
      <c r="M134" s="38">
        <v>87.2</v>
      </c>
      <c r="N134" s="7">
        <v>1079</v>
      </c>
      <c r="O134" s="38">
        <v>87.2</v>
      </c>
      <c r="P134" s="7">
        <v>1078</v>
      </c>
      <c r="Q134" s="38">
        <v>87.1</v>
      </c>
      <c r="R134" s="7">
        <v>1073</v>
      </c>
      <c r="S134" s="38">
        <v>86.7</v>
      </c>
    </row>
    <row r="135" spans="1:19" ht="12.75">
      <c r="A135" s="3" t="s">
        <v>108</v>
      </c>
      <c r="B135" s="10">
        <v>275</v>
      </c>
      <c r="C135" s="10">
        <v>275</v>
      </c>
      <c r="D135" s="7">
        <v>260</v>
      </c>
      <c r="E135" s="38">
        <v>94.5</v>
      </c>
      <c r="F135" s="7">
        <v>258</v>
      </c>
      <c r="G135" s="38">
        <v>93.8</v>
      </c>
      <c r="H135" s="7">
        <v>260</v>
      </c>
      <c r="I135" s="38">
        <v>94.5</v>
      </c>
      <c r="J135" s="7">
        <v>259</v>
      </c>
      <c r="K135" s="38">
        <v>94.2</v>
      </c>
      <c r="L135" s="7">
        <v>258</v>
      </c>
      <c r="M135" s="38">
        <v>93.8</v>
      </c>
      <c r="N135" s="7">
        <v>259</v>
      </c>
      <c r="O135" s="38">
        <v>94.2</v>
      </c>
      <c r="P135" s="7">
        <v>260</v>
      </c>
      <c r="Q135" s="38">
        <v>94.5</v>
      </c>
      <c r="R135" s="7">
        <v>257</v>
      </c>
      <c r="S135" s="38">
        <v>93.5</v>
      </c>
    </row>
    <row r="136" spans="1:19" ht="12.75">
      <c r="A136" s="3" t="s">
        <v>109</v>
      </c>
      <c r="B136" s="10">
        <v>311</v>
      </c>
      <c r="C136" s="10">
        <v>311</v>
      </c>
      <c r="D136" s="7">
        <v>311</v>
      </c>
      <c r="E136" s="38">
        <v>100</v>
      </c>
      <c r="F136" s="7">
        <v>311</v>
      </c>
      <c r="G136" s="38">
        <v>100</v>
      </c>
      <c r="H136" s="7">
        <v>311</v>
      </c>
      <c r="I136" s="38">
        <v>100</v>
      </c>
      <c r="J136" s="7">
        <v>310</v>
      </c>
      <c r="K136" s="38">
        <v>99.7</v>
      </c>
      <c r="L136" s="7">
        <v>306</v>
      </c>
      <c r="M136" s="38">
        <v>98.4</v>
      </c>
      <c r="N136" s="7">
        <v>306</v>
      </c>
      <c r="O136" s="38">
        <v>98.4</v>
      </c>
      <c r="P136" s="7">
        <v>309</v>
      </c>
      <c r="Q136" s="38">
        <v>99.4</v>
      </c>
      <c r="R136" s="7">
        <v>308</v>
      </c>
      <c r="S136" s="38">
        <v>99</v>
      </c>
    </row>
    <row r="137" spans="1:19" ht="12.75">
      <c r="A137" s="3" t="s">
        <v>110</v>
      </c>
      <c r="B137" s="10">
        <v>233</v>
      </c>
      <c r="C137" s="10">
        <v>233</v>
      </c>
      <c r="D137" s="7">
        <v>220</v>
      </c>
      <c r="E137" s="38">
        <v>94.4</v>
      </c>
      <c r="F137" s="7">
        <v>215</v>
      </c>
      <c r="G137" s="38">
        <v>92.3</v>
      </c>
      <c r="H137" s="7">
        <v>219</v>
      </c>
      <c r="I137" s="38">
        <v>94</v>
      </c>
      <c r="J137" s="7">
        <v>214</v>
      </c>
      <c r="K137" s="38">
        <v>91.8</v>
      </c>
      <c r="L137" s="7">
        <v>213</v>
      </c>
      <c r="M137" s="38">
        <v>91.4</v>
      </c>
      <c r="N137" s="7">
        <v>213</v>
      </c>
      <c r="O137" s="38">
        <v>91.4</v>
      </c>
      <c r="P137" s="7">
        <v>216</v>
      </c>
      <c r="Q137" s="38">
        <v>92.7</v>
      </c>
      <c r="R137" s="7">
        <v>214</v>
      </c>
      <c r="S137" s="38">
        <v>91.8</v>
      </c>
    </row>
    <row r="138" spans="1:19" ht="12.75">
      <c r="A138" s="3" t="s">
        <v>111</v>
      </c>
      <c r="B138" s="10">
        <v>283</v>
      </c>
      <c r="C138" s="10">
        <v>283</v>
      </c>
      <c r="D138" s="7">
        <v>254</v>
      </c>
      <c r="E138" s="38">
        <v>89.8</v>
      </c>
      <c r="F138" s="7">
        <v>255</v>
      </c>
      <c r="G138" s="38">
        <v>90.1</v>
      </c>
      <c r="H138" s="7">
        <v>254</v>
      </c>
      <c r="I138" s="38">
        <v>89.8</v>
      </c>
      <c r="J138" s="7">
        <v>255</v>
      </c>
      <c r="K138" s="38">
        <v>90.1</v>
      </c>
      <c r="L138" s="7">
        <v>254</v>
      </c>
      <c r="M138" s="38">
        <v>89.8</v>
      </c>
      <c r="N138" s="7">
        <v>254</v>
      </c>
      <c r="O138" s="38">
        <v>89.8</v>
      </c>
      <c r="P138" s="7">
        <v>254</v>
      </c>
      <c r="Q138" s="38">
        <v>89.8</v>
      </c>
      <c r="R138" s="7">
        <v>254</v>
      </c>
      <c r="S138" s="38">
        <v>89.8</v>
      </c>
    </row>
    <row r="139" spans="1:19" ht="12.75">
      <c r="A139" s="3" t="s">
        <v>112</v>
      </c>
      <c r="B139" s="10">
        <v>153</v>
      </c>
      <c r="C139" s="10">
        <v>153</v>
      </c>
      <c r="D139" s="7">
        <v>150</v>
      </c>
      <c r="E139" s="38">
        <v>98</v>
      </c>
      <c r="F139" s="7">
        <v>150</v>
      </c>
      <c r="G139" s="38">
        <v>98</v>
      </c>
      <c r="H139" s="7">
        <v>150</v>
      </c>
      <c r="I139" s="38">
        <v>98</v>
      </c>
      <c r="J139" s="7">
        <v>150</v>
      </c>
      <c r="K139" s="38">
        <v>98</v>
      </c>
      <c r="L139" s="7">
        <v>148</v>
      </c>
      <c r="M139" s="38">
        <v>96.7</v>
      </c>
      <c r="N139" s="7">
        <v>148</v>
      </c>
      <c r="O139" s="38">
        <v>96.7</v>
      </c>
      <c r="P139" s="7">
        <v>149</v>
      </c>
      <c r="Q139" s="38">
        <v>97.4</v>
      </c>
      <c r="R139" s="7">
        <v>149</v>
      </c>
      <c r="S139" s="38">
        <v>97.4</v>
      </c>
    </row>
    <row r="140" spans="1:19" ht="12.75">
      <c r="A140" s="3" t="s">
        <v>113</v>
      </c>
      <c r="B140" s="10">
        <v>566</v>
      </c>
      <c r="C140" s="10">
        <v>565</v>
      </c>
      <c r="D140" s="7">
        <v>555</v>
      </c>
      <c r="E140" s="38">
        <v>98.1</v>
      </c>
      <c r="F140" s="7">
        <v>545</v>
      </c>
      <c r="G140" s="38">
        <v>96.5</v>
      </c>
      <c r="H140" s="7">
        <v>555</v>
      </c>
      <c r="I140" s="38">
        <v>98.1</v>
      </c>
      <c r="J140" s="7">
        <v>549</v>
      </c>
      <c r="K140" s="38">
        <v>97.2</v>
      </c>
      <c r="L140" s="7">
        <v>544</v>
      </c>
      <c r="M140" s="38">
        <v>96.3</v>
      </c>
      <c r="N140" s="7">
        <v>545</v>
      </c>
      <c r="O140" s="38">
        <v>96.5</v>
      </c>
      <c r="P140" s="7">
        <v>546</v>
      </c>
      <c r="Q140" s="38">
        <v>96.5</v>
      </c>
      <c r="R140" s="7">
        <v>536</v>
      </c>
      <c r="S140" s="38">
        <v>94.9</v>
      </c>
    </row>
    <row r="141" spans="1:19" ht="12.75">
      <c r="A141" s="3" t="s">
        <v>114</v>
      </c>
      <c r="B141" s="10">
        <v>139</v>
      </c>
      <c r="C141" s="10">
        <v>139</v>
      </c>
      <c r="D141" s="7">
        <v>139</v>
      </c>
      <c r="E141" s="38">
        <v>100</v>
      </c>
      <c r="F141" s="7">
        <v>138</v>
      </c>
      <c r="G141" s="38">
        <v>99.3</v>
      </c>
      <c r="H141" s="7">
        <v>139</v>
      </c>
      <c r="I141" s="38">
        <v>100</v>
      </c>
      <c r="J141" s="7">
        <v>138</v>
      </c>
      <c r="K141" s="38">
        <v>99.3</v>
      </c>
      <c r="L141" s="7">
        <v>137</v>
      </c>
      <c r="M141" s="38">
        <v>98.6</v>
      </c>
      <c r="N141" s="7">
        <v>138</v>
      </c>
      <c r="O141" s="38">
        <v>99.3</v>
      </c>
      <c r="P141" s="7">
        <v>139</v>
      </c>
      <c r="Q141" s="38">
        <v>100</v>
      </c>
      <c r="R141" s="7">
        <v>136</v>
      </c>
      <c r="S141" s="38">
        <v>97.8</v>
      </c>
    </row>
    <row r="142" spans="1:19" ht="12.75">
      <c r="A142" s="3" t="s">
        <v>115</v>
      </c>
      <c r="B142" s="10">
        <v>185</v>
      </c>
      <c r="C142" s="10">
        <v>185</v>
      </c>
      <c r="D142" s="7">
        <v>183</v>
      </c>
      <c r="E142" s="38">
        <v>98.9</v>
      </c>
      <c r="F142" s="7">
        <v>180</v>
      </c>
      <c r="G142" s="38">
        <v>97.3</v>
      </c>
      <c r="H142" s="7">
        <v>183</v>
      </c>
      <c r="I142" s="38">
        <v>98.9</v>
      </c>
      <c r="J142" s="7">
        <v>181</v>
      </c>
      <c r="K142" s="38">
        <v>97.8</v>
      </c>
      <c r="L142" s="7">
        <v>180</v>
      </c>
      <c r="M142" s="38">
        <v>97.3</v>
      </c>
      <c r="N142" s="7">
        <v>179</v>
      </c>
      <c r="O142" s="38">
        <v>96.8</v>
      </c>
      <c r="P142" s="7">
        <v>182</v>
      </c>
      <c r="Q142" s="38">
        <v>98.4</v>
      </c>
      <c r="R142" s="7">
        <v>181</v>
      </c>
      <c r="S142" s="38">
        <v>97.8</v>
      </c>
    </row>
    <row r="143" spans="1:19" ht="12.75">
      <c r="A143" s="3" t="s">
        <v>116</v>
      </c>
      <c r="B143" s="10">
        <v>146</v>
      </c>
      <c r="C143" s="10">
        <v>146</v>
      </c>
      <c r="D143" s="7">
        <v>144</v>
      </c>
      <c r="E143" s="38">
        <v>98.6</v>
      </c>
      <c r="F143" s="7">
        <v>144</v>
      </c>
      <c r="G143" s="38">
        <v>98.6</v>
      </c>
      <c r="H143" s="7">
        <v>144</v>
      </c>
      <c r="I143" s="38">
        <v>98.6</v>
      </c>
      <c r="J143" s="7">
        <v>145</v>
      </c>
      <c r="K143" s="38">
        <v>99.3</v>
      </c>
      <c r="L143" s="7">
        <v>145</v>
      </c>
      <c r="M143" s="38">
        <v>99.3</v>
      </c>
      <c r="N143" s="7">
        <v>146</v>
      </c>
      <c r="O143" s="38">
        <v>100</v>
      </c>
      <c r="P143" s="7">
        <v>139</v>
      </c>
      <c r="Q143" s="38">
        <v>95.2</v>
      </c>
      <c r="R143" s="7">
        <v>138</v>
      </c>
      <c r="S143" s="38">
        <v>94.5</v>
      </c>
    </row>
    <row r="144" spans="1:19" ht="12.75">
      <c r="A144" s="3" t="s">
        <v>117</v>
      </c>
      <c r="B144" s="10">
        <v>112</v>
      </c>
      <c r="C144" s="10">
        <v>112</v>
      </c>
      <c r="D144" s="7">
        <v>107</v>
      </c>
      <c r="E144" s="38">
        <v>95.5</v>
      </c>
      <c r="F144" s="7">
        <v>106</v>
      </c>
      <c r="G144" s="38">
        <v>94.6</v>
      </c>
      <c r="H144" s="7">
        <v>107</v>
      </c>
      <c r="I144" s="38">
        <v>95.5</v>
      </c>
      <c r="J144" s="7">
        <v>108</v>
      </c>
      <c r="K144" s="38">
        <v>96.4</v>
      </c>
      <c r="L144" s="7">
        <v>104</v>
      </c>
      <c r="M144" s="38">
        <v>92.9</v>
      </c>
      <c r="N144" s="7">
        <v>107</v>
      </c>
      <c r="O144" s="38">
        <v>95.5</v>
      </c>
      <c r="P144" s="7">
        <v>107</v>
      </c>
      <c r="Q144" s="38">
        <v>95.5</v>
      </c>
      <c r="R144" s="7">
        <v>107</v>
      </c>
      <c r="S144" s="38">
        <v>95.5</v>
      </c>
    </row>
    <row r="145" spans="1:19" ht="12.75">
      <c r="A145" s="3" t="s">
        <v>118</v>
      </c>
      <c r="B145" s="10">
        <v>527</v>
      </c>
      <c r="C145" s="10">
        <v>527</v>
      </c>
      <c r="D145" s="7">
        <v>521</v>
      </c>
      <c r="E145" s="38">
        <v>98.9</v>
      </c>
      <c r="F145" s="7">
        <v>519</v>
      </c>
      <c r="G145" s="38">
        <v>98.5</v>
      </c>
      <c r="H145" s="7">
        <v>520</v>
      </c>
      <c r="I145" s="38">
        <v>98.7</v>
      </c>
      <c r="J145" s="7">
        <v>520</v>
      </c>
      <c r="K145" s="38">
        <v>98.7</v>
      </c>
      <c r="L145" s="7">
        <v>523</v>
      </c>
      <c r="M145" s="38">
        <v>99.2</v>
      </c>
      <c r="N145" s="7">
        <v>521</v>
      </c>
      <c r="O145" s="38">
        <v>98.9</v>
      </c>
      <c r="P145" s="7">
        <v>515</v>
      </c>
      <c r="Q145" s="38">
        <v>97.7</v>
      </c>
      <c r="R145" s="7">
        <v>514</v>
      </c>
      <c r="S145" s="38">
        <v>97.5</v>
      </c>
    </row>
    <row r="146" spans="1:19" ht="12.75">
      <c r="A146" s="3" t="s">
        <v>119</v>
      </c>
      <c r="B146" s="10">
        <v>250</v>
      </c>
      <c r="C146" s="10">
        <v>250</v>
      </c>
      <c r="D146" s="7">
        <v>243</v>
      </c>
      <c r="E146" s="38">
        <v>97.2</v>
      </c>
      <c r="F146" s="7">
        <v>239</v>
      </c>
      <c r="G146" s="38">
        <v>95.6</v>
      </c>
      <c r="H146" s="7">
        <v>242</v>
      </c>
      <c r="I146" s="38">
        <v>96.8</v>
      </c>
      <c r="J146" s="7">
        <v>242</v>
      </c>
      <c r="K146" s="38">
        <v>96.8</v>
      </c>
      <c r="L146" s="7">
        <v>243</v>
      </c>
      <c r="M146" s="38">
        <v>97.2</v>
      </c>
      <c r="N146" s="7">
        <v>243</v>
      </c>
      <c r="O146" s="38">
        <v>97.2</v>
      </c>
      <c r="P146" s="7">
        <v>241</v>
      </c>
      <c r="Q146" s="38">
        <v>96.4</v>
      </c>
      <c r="R146" s="7">
        <v>241</v>
      </c>
      <c r="S146" s="38">
        <v>96.4</v>
      </c>
    </row>
    <row r="147" spans="1:19" ht="12.75">
      <c r="A147" s="3" t="s">
        <v>120</v>
      </c>
      <c r="B147" s="10">
        <v>247</v>
      </c>
      <c r="C147" s="10">
        <v>247</v>
      </c>
      <c r="D147" s="7">
        <v>243</v>
      </c>
      <c r="E147" s="38">
        <v>98.4</v>
      </c>
      <c r="F147" s="7">
        <v>242</v>
      </c>
      <c r="G147" s="38">
        <v>98</v>
      </c>
      <c r="H147" s="7">
        <v>242</v>
      </c>
      <c r="I147" s="38">
        <v>98</v>
      </c>
      <c r="J147" s="7">
        <v>242</v>
      </c>
      <c r="K147" s="38">
        <v>98</v>
      </c>
      <c r="L147" s="7">
        <v>241</v>
      </c>
      <c r="M147" s="38">
        <v>97.6</v>
      </c>
      <c r="N147" s="7">
        <v>239</v>
      </c>
      <c r="O147" s="38">
        <v>96.8</v>
      </c>
      <c r="P147" s="7">
        <v>240</v>
      </c>
      <c r="Q147" s="38">
        <v>97.2</v>
      </c>
      <c r="R147" s="7">
        <v>238</v>
      </c>
      <c r="S147" s="38">
        <v>96.4</v>
      </c>
    </row>
    <row r="148" spans="1:19" ht="12.75">
      <c r="A148" s="3" t="s">
        <v>121</v>
      </c>
      <c r="B148" s="10">
        <v>46</v>
      </c>
      <c r="C148" s="10">
        <v>46</v>
      </c>
      <c r="D148" s="7">
        <v>46</v>
      </c>
      <c r="E148" s="38">
        <v>100</v>
      </c>
      <c r="F148" s="7">
        <v>46</v>
      </c>
      <c r="G148" s="38">
        <v>100</v>
      </c>
      <c r="H148" s="7">
        <v>46</v>
      </c>
      <c r="I148" s="38">
        <v>100</v>
      </c>
      <c r="J148" s="7">
        <v>46</v>
      </c>
      <c r="K148" s="38">
        <v>100</v>
      </c>
      <c r="L148" s="7">
        <v>46</v>
      </c>
      <c r="M148" s="38">
        <v>100</v>
      </c>
      <c r="N148" s="7">
        <v>46</v>
      </c>
      <c r="O148" s="38">
        <v>100</v>
      </c>
      <c r="P148" s="7">
        <v>46</v>
      </c>
      <c r="Q148" s="38">
        <v>100</v>
      </c>
      <c r="R148" s="7">
        <v>46</v>
      </c>
      <c r="S148" s="38">
        <v>100</v>
      </c>
    </row>
    <row r="149" spans="1:19" ht="12.75">
      <c r="A149" s="3" t="s">
        <v>122</v>
      </c>
      <c r="B149" s="10">
        <v>285</v>
      </c>
      <c r="C149" s="10">
        <v>284</v>
      </c>
      <c r="D149" s="7">
        <v>281</v>
      </c>
      <c r="E149" s="38">
        <v>98.6</v>
      </c>
      <c r="F149" s="7">
        <v>275</v>
      </c>
      <c r="G149" s="38">
        <v>96.8</v>
      </c>
      <c r="H149" s="7">
        <v>281</v>
      </c>
      <c r="I149" s="38">
        <v>98.6</v>
      </c>
      <c r="J149" s="7">
        <v>276</v>
      </c>
      <c r="K149" s="38">
        <v>97.2</v>
      </c>
      <c r="L149" s="7">
        <v>282</v>
      </c>
      <c r="M149" s="38">
        <v>99.3</v>
      </c>
      <c r="N149" s="7">
        <v>280</v>
      </c>
      <c r="O149" s="38">
        <v>98.6</v>
      </c>
      <c r="P149" s="7">
        <v>281</v>
      </c>
      <c r="Q149" s="38">
        <v>98.6</v>
      </c>
      <c r="R149" s="7">
        <v>272</v>
      </c>
      <c r="S149" s="38">
        <v>95.8</v>
      </c>
    </row>
    <row r="150" spans="1:19" ht="12.75">
      <c r="A150" s="3" t="s">
        <v>123</v>
      </c>
      <c r="B150" s="10">
        <v>324</v>
      </c>
      <c r="C150" s="10">
        <v>324</v>
      </c>
      <c r="D150" s="7">
        <v>218</v>
      </c>
      <c r="E150" s="38">
        <v>67.3</v>
      </c>
      <c r="F150" s="7">
        <v>216</v>
      </c>
      <c r="G150" s="38">
        <v>66.7</v>
      </c>
      <c r="H150" s="7">
        <v>219</v>
      </c>
      <c r="I150" s="38">
        <v>67.6</v>
      </c>
      <c r="J150" s="7">
        <v>218</v>
      </c>
      <c r="K150" s="38">
        <v>67.3</v>
      </c>
      <c r="L150" s="7">
        <v>214</v>
      </c>
      <c r="M150" s="38">
        <v>66</v>
      </c>
      <c r="N150" s="7">
        <v>211</v>
      </c>
      <c r="O150" s="38">
        <v>65.1</v>
      </c>
      <c r="P150" s="7">
        <v>213</v>
      </c>
      <c r="Q150" s="38">
        <v>65.7</v>
      </c>
      <c r="R150" s="7">
        <v>209</v>
      </c>
      <c r="S150" s="38">
        <v>64.5</v>
      </c>
    </row>
    <row r="151" spans="1:19" ht="12.75">
      <c r="A151" s="3" t="s">
        <v>124</v>
      </c>
      <c r="B151" s="10">
        <v>169</v>
      </c>
      <c r="C151" s="10">
        <v>169</v>
      </c>
      <c r="D151" s="7">
        <v>139</v>
      </c>
      <c r="E151" s="38">
        <v>82.2</v>
      </c>
      <c r="F151" s="7">
        <v>138</v>
      </c>
      <c r="G151" s="38">
        <v>81.7</v>
      </c>
      <c r="H151" s="7">
        <v>139</v>
      </c>
      <c r="I151" s="38">
        <v>82.2</v>
      </c>
      <c r="J151" s="7">
        <v>140</v>
      </c>
      <c r="K151" s="38">
        <v>82.8</v>
      </c>
      <c r="L151" s="7">
        <v>140</v>
      </c>
      <c r="M151" s="38">
        <v>82.8</v>
      </c>
      <c r="N151" s="7">
        <v>140</v>
      </c>
      <c r="O151" s="38">
        <v>82.8</v>
      </c>
      <c r="P151" s="7">
        <v>136</v>
      </c>
      <c r="Q151" s="38">
        <v>80.5</v>
      </c>
      <c r="R151" s="7">
        <v>135</v>
      </c>
      <c r="S151" s="38">
        <v>79.9</v>
      </c>
    </row>
    <row r="152" spans="1:19" ht="12.75">
      <c r="A152" s="3" t="s">
        <v>125</v>
      </c>
      <c r="B152" s="10">
        <v>496</v>
      </c>
      <c r="C152" s="10">
        <v>496</v>
      </c>
      <c r="D152" s="7">
        <v>476</v>
      </c>
      <c r="E152" s="38">
        <v>96</v>
      </c>
      <c r="F152" s="7">
        <v>468</v>
      </c>
      <c r="G152" s="38">
        <v>94.4</v>
      </c>
      <c r="H152" s="7">
        <v>478</v>
      </c>
      <c r="I152" s="38">
        <v>96.4</v>
      </c>
      <c r="J152" s="7">
        <v>478</v>
      </c>
      <c r="K152" s="38">
        <v>96.4</v>
      </c>
      <c r="L152" s="7">
        <v>478</v>
      </c>
      <c r="M152" s="38">
        <v>96.4</v>
      </c>
      <c r="N152" s="7">
        <v>476</v>
      </c>
      <c r="O152" s="38">
        <v>96</v>
      </c>
      <c r="P152" s="7">
        <v>472</v>
      </c>
      <c r="Q152" s="38">
        <v>95.2</v>
      </c>
      <c r="R152" s="7">
        <v>468</v>
      </c>
      <c r="S152" s="38">
        <v>94.4</v>
      </c>
    </row>
    <row r="153" spans="1:19" ht="12.75">
      <c r="A153" s="3" t="s">
        <v>126</v>
      </c>
      <c r="B153" s="10">
        <v>1699</v>
      </c>
      <c r="C153" s="10">
        <v>1698</v>
      </c>
      <c r="D153" s="7">
        <v>1663</v>
      </c>
      <c r="E153" s="38">
        <v>97.9</v>
      </c>
      <c r="F153" s="7">
        <v>1653</v>
      </c>
      <c r="G153" s="38">
        <v>97.3</v>
      </c>
      <c r="H153" s="7">
        <v>1661</v>
      </c>
      <c r="I153" s="38">
        <v>97.8</v>
      </c>
      <c r="J153" s="7">
        <v>1661</v>
      </c>
      <c r="K153" s="38">
        <v>97.8</v>
      </c>
      <c r="L153" s="7">
        <v>1653</v>
      </c>
      <c r="M153" s="38">
        <v>97.3</v>
      </c>
      <c r="N153" s="7">
        <v>1656</v>
      </c>
      <c r="O153" s="38">
        <v>97.5</v>
      </c>
      <c r="P153" s="7">
        <v>1654</v>
      </c>
      <c r="Q153" s="38">
        <v>97.4</v>
      </c>
      <c r="R153" s="7">
        <v>1651</v>
      </c>
      <c r="S153" s="38">
        <v>97.2</v>
      </c>
    </row>
    <row r="154" spans="1:19" ht="12.75">
      <c r="A154" s="3" t="s">
        <v>127</v>
      </c>
      <c r="B154" s="10">
        <v>336</v>
      </c>
      <c r="C154" s="10">
        <v>336</v>
      </c>
      <c r="D154" s="7">
        <v>268</v>
      </c>
      <c r="E154" s="38">
        <v>79.8</v>
      </c>
      <c r="F154" s="7">
        <v>263</v>
      </c>
      <c r="G154" s="38">
        <v>78.3</v>
      </c>
      <c r="H154" s="7">
        <v>267</v>
      </c>
      <c r="I154" s="38">
        <v>79.5</v>
      </c>
      <c r="J154" s="7">
        <v>269</v>
      </c>
      <c r="K154" s="38">
        <v>80.1</v>
      </c>
      <c r="L154" s="7">
        <v>259</v>
      </c>
      <c r="M154" s="38">
        <v>77.1</v>
      </c>
      <c r="N154" s="7">
        <v>260</v>
      </c>
      <c r="O154" s="38">
        <v>77.4</v>
      </c>
      <c r="P154" s="7">
        <v>262</v>
      </c>
      <c r="Q154" s="38">
        <v>78</v>
      </c>
      <c r="R154" s="7">
        <v>259</v>
      </c>
      <c r="S154" s="38">
        <v>77.1</v>
      </c>
    </row>
    <row r="155" spans="1:19" ht="12.75">
      <c r="A155" s="3" t="s">
        <v>128</v>
      </c>
      <c r="B155" s="10">
        <v>285</v>
      </c>
      <c r="C155" s="10">
        <v>285</v>
      </c>
      <c r="D155" s="7">
        <v>268</v>
      </c>
      <c r="E155" s="38">
        <v>94</v>
      </c>
      <c r="F155" s="7">
        <v>265</v>
      </c>
      <c r="G155" s="38">
        <v>93</v>
      </c>
      <c r="H155" s="7">
        <v>270</v>
      </c>
      <c r="I155" s="38">
        <v>94.7</v>
      </c>
      <c r="J155" s="7">
        <v>270</v>
      </c>
      <c r="K155" s="38">
        <v>94.7</v>
      </c>
      <c r="L155" s="7">
        <v>270</v>
      </c>
      <c r="M155" s="38">
        <v>94.7</v>
      </c>
      <c r="N155" s="7">
        <v>267</v>
      </c>
      <c r="O155" s="38">
        <v>93.7</v>
      </c>
      <c r="P155" s="7">
        <v>268</v>
      </c>
      <c r="Q155" s="38">
        <v>94</v>
      </c>
      <c r="R155" s="7">
        <v>265</v>
      </c>
      <c r="S155" s="38">
        <v>93</v>
      </c>
    </row>
    <row r="156" spans="1:19" ht="12.75">
      <c r="A156" s="3" t="s">
        <v>407</v>
      </c>
      <c r="B156" s="10">
        <v>305</v>
      </c>
      <c r="C156" s="10">
        <v>305</v>
      </c>
      <c r="D156" s="7">
        <v>299</v>
      </c>
      <c r="E156" s="38">
        <v>98</v>
      </c>
      <c r="F156" s="7">
        <v>297</v>
      </c>
      <c r="G156" s="38">
        <v>97.4</v>
      </c>
      <c r="H156" s="7">
        <v>299</v>
      </c>
      <c r="I156" s="38">
        <v>98</v>
      </c>
      <c r="J156" s="7">
        <v>300</v>
      </c>
      <c r="K156" s="38">
        <v>98.4</v>
      </c>
      <c r="L156" s="7">
        <v>300</v>
      </c>
      <c r="M156" s="38">
        <v>98.4</v>
      </c>
      <c r="N156" s="7">
        <v>299</v>
      </c>
      <c r="O156" s="38">
        <v>98</v>
      </c>
      <c r="P156" s="7">
        <v>299</v>
      </c>
      <c r="Q156" s="38">
        <v>98</v>
      </c>
      <c r="R156" s="7">
        <v>298</v>
      </c>
      <c r="S156" s="38">
        <v>97.7</v>
      </c>
    </row>
    <row r="157" spans="1:19" ht="12.75">
      <c r="A157" s="3" t="s">
        <v>129</v>
      </c>
      <c r="B157" s="10">
        <v>350</v>
      </c>
      <c r="C157" s="10">
        <v>350</v>
      </c>
      <c r="D157" s="7">
        <v>348</v>
      </c>
      <c r="E157" s="38">
        <v>99.4</v>
      </c>
      <c r="F157" s="7">
        <v>345</v>
      </c>
      <c r="G157" s="38">
        <v>98.6</v>
      </c>
      <c r="H157" s="7">
        <v>346</v>
      </c>
      <c r="I157" s="38">
        <v>98.9</v>
      </c>
      <c r="J157" s="7">
        <v>345</v>
      </c>
      <c r="K157" s="38">
        <v>98.6</v>
      </c>
      <c r="L157" s="7">
        <v>345</v>
      </c>
      <c r="M157" s="38">
        <v>98.6</v>
      </c>
      <c r="N157" s="7">
        <v>345</v>
      </c>
      <c r="O157" s="38">
        <v>98.6</v>
      </c>
      <c r="P157" s="7">
        <v>344</v>
      </c>
      <c r="Q157" s="38">
        <v>98.3</v>
      </c>
      <c r="R157" s="7">
        <v>343</v>
      </c>
      <c r="S157" s="38">
        <v>98</v>
      </c>
    </row>
    <row r="158" spans="1:19" ht="12.75">
      <c r="A158" s="3" t="s">
        <v>130</v>
      </c>
      <c r="B158" s="10">
        <v>570</v>
      </c>
      <c r="C158" s="10">
        <v>570</v>
      </c>
      <c r="D158" s="7">
        <v>553</v>
      </c>
      <c r="E158" s="38">
        <v>97</v>
      </c>
      <c r="F158" s="7">
        <v>550</v>
      </c>
      <c r="G158" s="38">
        <v>96.5</v>
      </c>
      <c r="H158" s="7">
        <v>553</v>
      </c>
      <c r="I158" s="38">
        <v>97</v>
      </c>
      <c r="J158" s="7">
        <v>553</v>
      </c>
      <c r="K158" s="38">
        <v>97</v>
      </c>
      <c r="L158" s="7">
        <v>547</v>
      </c>
      <c r="M158" s="38">
        <v>96</v>
      </c>
      <c r="N158" s="7">
        <v>551</v>
      </c>
      <c r="O158" s="38">
        <v>96.7</v>
      </c>
      <c r="P158" s="7">
        <v>552</v>
      </c>
      <c r="Q158" s="38">
        <v>96.8</v>
      </c>
      <c r="R158" s="7">
        <v>544</v>
      </c>
      <c r="S158" s="38">
        <v>95.4</v>
      </c>
    </row>
    <row r="159" spans="1:19" ht="12.75">
      <c r="A159" s="3" t="s">
        <v>131</v>
      </c>
      <c r="B159" s="10">
        <v>275</v>
      </c>
      <c r="C159" s="10">
        <v>275</v>
      </c>
      <c r="D159" s="7">
        <v>263</v>
      </c>
      <c r="E159" s="38">
        <v>95.6</v>
      </c>
      <c r="F159" s="7">
        <v>261</v>
      </c>
      <c r="G159" s="38">
        <v>94.9</v>
      </c>
      <c r="H159" s="7">
        <v>262</v>
      </c>
      <c r="I159" s="38">
        <v>95.3</v>
      </c>
      <c r="J159" s="7">
        <v>262</v>
      </c>
      <c r="K159" s="38">
        <v>95.3</v>
      </c>
      <c r="L159" s="7">
        <v>258</v>
      </c>
      <c r="M159" s="38">
        <v>93.8</v>
      </c>
      <c r="N159" s="7">
        <v>256</v>
      </c>
      <c r="O159" s="38">
        <v>93.1</v>
      </c>
      <c r="P159" s="7">
        <v>259</v>
      </c>
      <c r="Q159" s="38">
        <v>94.2</v>
      </c>
      <c r="R159" s="7">
        <v>259</v>
      </c>
      <c r="S159" s="38">
        <v>94.2</v>
      </c>
    </row>
    <row r="160" spans="1:19" ht="12.75">
      <c r="A160" s="3" t="s">
        <v>132</v>
      </c>
      <c r="B160" s="10">
        <v>287</v>
      </c>
      <c r="C160" s="10">
        <v>286</v>
      </c>
      <c r="D160" s="7">
        <v>274</v>
      </c>
      <c r="E160" s="38">
        <v>95.5</v>
      </c>
      <c r="F160" s="7">
        <v>269</v>
      </c>
      <c r="G160" s="38">
        <v>94.1</v>
      </c>
      <c r="H160" s="7">
        <v>274</v>
      </c>
      <c r="I160" s="38">
        <v>95.5</v>
      </c>
      <c r="J160" s="7">
        <v>271</v>
      </c>
      <c r="K160" s="38">
        <v>94.8</v>
      </c>
      <c r="L160" s="7">
        <v>272</v>
      </c>
      <c r="M160" s="38">
        <v>95.1</v>
      </c>
      <c r="N160" s="7">
        <v>272</v>
      </c>
      <c r="O160" s="38">
        <v>95.1</v>
      </c>
      <c r="P160" s="7">
        <v>270</v>
      </c>
      <c r="Q160" s="38">
        <v>94.1</v>
      </c>
      <c r="R160" s="7">
        <v>266</v>
      </c>
      <c r="S160" s="38">
        <v>93</v>
      </c>
    </row>
    <row r="161" spans="1:19" ht="12.75">
      <c r="A161" s="3" t="s">
        <v>133</v>
      </c>
      <c r="B161" s="10">
        <v>383</v>
      </c>
      <c r="C161" s="10">
        <v>383</v>
      </c>
      <c r="D161" s="7">
        <v>374</v>
      </c>
      <c r="E161" s="38">
        <v>97.7</v>
      </c>
      <c r="F161" s="7">
        <v>370</v>
      </c>
      <c r="G161" s="38">
        <v>96.6</v>
      </c>
      <c r="H161" s="7">
        <v>375</v>
      </c>
      <c r="I161" s="38">
        <v>97.9</v>
      </c>
      <c r="J161" s="7">
        <v>372</v>
      </c>
      <c r="K161" s="38">
        <v>97.1</v>
      </c>
      <c r="L161" s="7">
        <v>368</v>
      </c>
      <c r="M161" s="38">
        <v>96.1</v>
      </c>
      <c r="N161" s="7">
        <v>369</v>
      </c>
      <c r="O161" s="38">
        <v>96.3</v>
      </c>
      <c r="P161" s="7">
        <v>370</v>
      </c>
      <c r="Q161" s="38">
        <v>96.6</v>
      </c>
      <c r="R161" s="7">
        <v>367</v>
      </c>
      <c r="S161" s="38">
        <v>95.8</v>
      </c>
    </row>
    <row r="162" spans="1:19" ht="12.75">
      <c r="A162" s="3" t="s">
        <v>134</v>
      </c>
      <c r="B162" s="10">
        <v>104</v>
      </c>
      <c r="C162" s="10">
        <v>104</v>
      </c>
      <c r="D162" s="7">
        <v>104</v>
      </c>
      <c r="E162" s="38">
        <v>100</v>
      </c>
      <c r="F162" s="7">
        <v>102</v>
      </c>
      <c r="G162" s="38">
        <v>98.1</v>
      </c>
      <c r="H162" s="7">
        <v>104</v>
      </c>
      <c r="I162" s="38">
        <v>100</v>
      </c>
      <c r="J162" s="7">
        <v>102</v>
      </c>
      <c r="K162" s="38">
        <v>98.1</v>
      </c>
      <c r="L162" s="7">
        <v>103</v>
      </c>
      <c r="M162" s="38">
        <v>99</v>
      </c>
      <c r="N162" s="7">
        <v>103</v>
      </c>
      <c r="O162" s="38">
        <v>99</v>
      </c>
      <c r="P162" s="7">
        <v>104</v>
      </c>
      <c r="Q162" s="38">
        <v>100</v>
      </c>
      <c r="R162" s="7">
        <v>100</v>
      </c>
      <c r="S162" s="38">
        <v>96.2</v>
      </c>
    </row>
    <row r="163" spans="1:19" ht="12.75">
      <c r="A163" s="3" t="s">
        <v>135</v>
      </c>
      <c r="B163" s="10">
        <v>13</v>
      </c>
      <c r="C163" s="10">
        <v>13</v>
      </c>
      <c r="D163" s="7">
        <v>13</v>
      </c>
      <c r="E163" s="38">
        <v>100</v>
      </c>
      <c r="F163" s="7">
        <v>13</v>
      </c>
      <c r="G163" s="38">
        <v>100</v>
      </c>
      <c r="H163" s="7">
        <v>13</v>
      </c>
      <c r="I163" s="38">
        <v>100</v>
      </c>
      <c r="J163" s="7">
        <v>13</v>
      </c>
      <c r="K163" s="38">
        <v>100</v>
      </c>
      <c r="L163" s="7">
        <v>13</v>
      </c>
      <c r="M163" s="38">
        <v>100</v>
      </c>
      <c r="N163" s="7">
        <v>13</v>
      </c>
      <c r="O163" s="38">
        <v>100</v>
      </c>
      <c r="P163" s="7">
        <v>13</v>
      </c>
      <c r="Q163" s="38">
        <v>100</v>
      </c>
      <c r="R163" s="7">
        <v>13</v>
      </c>
      <c r="S163" s="38">
        <v>100</v>
      </c>
    </row>
    <row r="164" spans="1:19" ht="12.75">
      <c r="A164" s="3" t="s">
        <v>136</v>
      </c>
      <c r="B164" s="10">
        <v>137</v>
      </c>
      <c r="C164" s="10">
        <v>137</v>
      </c>
      <c r="D164" s="7">
        <v>108</v>
      </c>
      <c r="E164" s="38">
        <v>78.8</v>
      </c>
      <c r="F164" s="7">
        <v>107</v>
      </c>
      <c r="G164" s="38">
        <v>78.1</v>
      </c>
      <c r="H164" s="7">
        <v>108</v>
      </c>
      <c r="I164" s="38">
        <v>78.8</v>
      </c>
      <c r="J164" s="7">
        <v>109</v>
      </c>
      <c r="K164" s="38">
        <v>79.6</v>
      </c>
      <c r="L164" s="7">
        <v>106</v>
      </c>
      <c r="M164" s="38">
        <v>77.4</v>
      </c>
      <c r="N164" s="7">
        <v>107</v>
      </c>
      <c r="O164" s="38">
        <v>78.1</v>
      </c>
      <c r="P164" s="7">
        <v>104</v>
      </c>
      <c r="Q164" s="38">
        <v>75.9</v>
      </c>
      <c r="R164" s="7">
        <v>103</v>
      </c>
      <c r="S164" s="38">
        <v>75.2</v>
      </c>
    </row>
    <row r="165" spans="1:19" ht="12.75">
      <c r="A165" s="3" t="s">
        <v>137</v>
      </c>
      <c r="B165" s="10">
        <v>468</v>
      </c>
      <c r="C165" s="10">
        <v>468</v>
      </c>
      <c r="D165" s="7">
        <v>457</v>
      </c>
      <c r="E165" s="38">
        <v>97.6</v>
      </c>
      <c r="F165" s="7">
        <v>450</v>
      </c>
      <c r="G165" s="38">
        <v>96.2</v>
      </c>
      <c r="H165" s="7">
        <v>456</v>
      </c>
      <c r="I165" s="38">
        <v>97.4</v>
      </c>
      <c r="J165" s="7">
        <v>450</v>
      </c>
      <c r="K165" s="38">
        <v>96.2</v>
      </c>
      <c r="L165" s="7">
        <v>449</v>
      </c>
      <c r="M165" s="38">
        <v>95.9</v>
      </c>
      <c r="N165" s="7">
        <v>451</v>
      </c>
      <c r="O165" s="38">
        <v>96.4</v>
      </c>
      <c r="P165" s="7">
        <v>454</v>
      </c>
      <c r="Q165" s="38">
        <v>97</v>
      </c>
      <c r="R165" s="7">
        <v>448</v>
      </c>
      <c r="S165" s="38">
        <v>95.7</v>
      </c>
    </row>
    <row r="166" spans="1:19" ht="12.75">
      <c r="A166" s="3" t="s">
        <v>138</v>
      </c>
      <c r="B166" s="10">
        <v>80</v>
      </c>
      <c r="C166" s="10">
        <v>80</v>
      </c>
      <c r="D166" s="7">
        <v>79</v>
      </c>
      <c r="E166" s="38">
        <v>98.8</v>
      </c>
      <c r="F166" s="7">
        <v>79</v>
      </c>
      <c r="G166" s="38">
        <v>98.8</v>
      </c>
      <c r="H166" s="7">
        <v>79</v>
      </c>
      <c r="I166" s="38">
        <v>98.8</v>
      </c>
      <c r="J166" s="7">
        <v>79</v>
      </c>
      <c r="K166" s="38">
        <v>98.8</v>
      </c>
      <c r="L166" s="7">
        <v>79</v>
      </c>
      <c r="M166" s="38">
        <v>98.8</v>
      </c>
      <c r="N166" s="7">
        <v>79</v>
      </c>
      <c r="O166" s="38">
        <v>98.8</v>
      </c>
      <c r="P166" s="7">
        <v>79</v>
      </c>
      <c r="Q166" s="38">
        <v>98.8</v>
      </c>
      <c r="R166" s="7">
        <v>77</v>
      </c>
      <c r="S166" s="38">
        <v>96.3</v>
      </c>
    </row>
    <row r="167" spans="1:19" ht="12.75">
      <c r="A167" s="3" t="s">
        <v>139</v>
      </c>
      <c r="B167" s="10">
        <v>237</v>
      </c>
      <c r="C167" s="10">
        <v>237</v>
      </c>
      <c r="D167" s="7">
        <v>231</v>
      </c>
      <c r="E167" s="38">
        <v>97.5</v>
      </c>
      <c r="F167" s="7">
        <v>227</v>
      </c>
      <c r="G167" s="38">
        <v>95.8</v>
      </c>
      <c r="H167" s="7">
        <v>231</v>
      </c>
      <c r="I167" s="38">
        <v>97.5</v>
      </c>
      <c r="J167" s="7">
        <v>230</v>
      </c>
      <c r="K167" s="38">
        <v>97</v>
      </c>
      <c r="L167" s="7">
        <v>230</v>
      </c>
      <c r="M167" s="38">
        <v>97</v>
      </c>
      <c r="N167" s="7">
        <v>230</v>
      </c>
      <c r="O167" s="38">
        <v>97</v>
      </c>
      <c r="P167" s="7">
        <v>231</v>
      </c>
      <c r="Q167" s="38">
        <v>97.5</v>
      </c>
      <c r="R167" s="7">
        <v>228</v>
      </c>
      <c r="S167" s="38">
        <v>96.2</v>
      </c>
    </row>
    <row r="168" spans="1:19" ht="12.75">
      <c r="A168" s="3" t="s">
        <v>140</v>
      </c>
      <c r="B168" s="10">
        <v>348</v>
      </c>
      <c r="C168" s="10">
        <v>345</v>
      </c>
      <c r="D168" s="7">
        <v>329</v>
      </c>
      <c r="E168" s="38">
        <v>94.5</v>
      </c>
      <c r="F168" s="7">
        <v>321</v>
      </c>
      <c r="G168" s="38">
        <v>93</v>
      </c>
      <c r="H168" s="7">
        <v>327</v>
      </c>
      <c r="I168" s="38">
        <v>94</v>
      </c>
      <c r="J168" s="7">
        <v>325</v>
      </c>
      <c r="K168" s="38">
        <v>94.2</v>
      </c>
      <c r="L168" s="7">
        <v>319</v>
      </c>
      <c r="M168" s="38">
        <v>92.5</v>
      </c>
      <c r="N168" s="7">
        <v>316</v>
      </c>
      <c r="O168" s="38">
        <v>91.6</v>
      </c>
      <c r="P168" s="7">
        <v>319</v>
      </c>
      <c r="Q168" s="38">
        <v>91.7</v>
      </c>
      <c r="R168" s="7">
        <v>317</v>
      </c>
      <c r="S168" s="38">
        <v>91.9</v>
      </c>
    </row>
    <row r="169" spans="1:19" ht="12.75">
      <c r="A169" s="3" t="s">
        <v>141</v>
      </c>
      <c r="B169" s="10">
        <v>191</v>
      </c>
      <c r="C169" s="10">
        <v>191</v>
      </c>
      <c r="D169" s="7">
        <v>188</v>
      </c>
      <c r="E169" s="38">
        <v>98.4</v>
      </c>
      <c r="F169" s="7">
        <v>189</v>
      </c>
      <c r="G169" s="38">
        <v>99</v>
      </c>
      <c r="H169" s="7">
        <v>188</v>
      </c>
      <c r="I169" s="38">
        <v>98.4</v>
      </c>
      <c r="J169" s="7">
        <v>189</v>
      </c>
      <c r="K169" s="38">
        <v>99</v>
      </c>
      <c r="L169" s="7">
        <v>189</v>
      </c>
      <c r="M169" s="38">
        <v>99</v>
      </c>
      <c r="N169" s="7">
        <v>189</v>
      </c>
      <c r="O169" s="38">
        <v>99</v>
      </c>
      <c r="P169" s="7">
        <v>187</v>
      </c>
      <c r="Q169" s="38">
        <v>97.9</v>
      </c>
      <c r="R169" s="7">
        <v>186</v>
      </c>
      <c r="S169" s="38">
        <v>97.4</v>
      </c>
    </row>
    <row r="170" spans="1:19" ht="12.75">
      <c r="A170" s="3" t="s">
        <v>142</v>
      </c>
      <c r="B170" s="10">
        <v>149</v>
      </c>
      <c r="C170" s="10">
        <v>148</v>
      </c>
      <c r="D170" s="7">
        <v>147</v>
      </c>
      <c r="E170" s="38">
        <v>98.7</v>
      </c>
      <c r="F170" s="7">
        <v>143</v>
      </c>
      <c r="G170" s="38">
        <v>96.6</v>
      </c>
      <c r="H170" s="7">
        <v>148</v>
      </c>
      <c r="I170" s="38">
        <v>99.3</v>
      </c>
      <c r="J170" s="7">
        <v>143</v>
      </c>
      <c r="K170" s="38">
        <v>96.6</v>
      </c>
      <c r="L170" s="7">
        <v>144</v>
      </c>
      <c r="M170" s="38">
        <v>97.3</v>
      </c>
      <c r="N170" s="7">
        <v>144</v>
      </c>
      <c r="O170" s="38">
        <v>97.3</v>
      </c>
      <c r="P170" s="7">
        <v>144</v>
      </c>
      <c r="Q170" s="38">
        <v>96.6</v>
      </c>
      <c r="R170" s="7">
        <v>144</v>
      </c>
      <c r="S170" s="38">
        <v>97.3</v>
      </c>
    </row>
    <row r="171" spans="1:19" ht="12.75">
      <c r="A171" s="3" t="s">
        <v>143</v>
      </c>
      <c r="B171" s="10">
        <v>433</v>
      </c>
      <c r="C171" s="10">
        <v>433</v>
      </c>
      <c r="D171" s="7">
        <v>429</v>
      </c>
      <c r="E171" s="38">
        <v>99.1</v>
      </c>
      <c r="F171" s="7">
        <v>426</v>
      </c>
      <c r="G171" s="38">
        <v>98.4</v>
      </c>
      <c r="H171" s="7">
        <v>429</v>
      </c>
      <c r="I171" s="38">
        <v>99.1</v>
      </c>
      <c r="J171" s="7">
        <v>427</v>
      </c>
      <c r="K171" s="38">
        <v>98.6</v>
      </c>
      <c r="L171" s="7">
        <v>427</v>
      </c>
      <c r="M171" s="38">
        <v>98.6</v>
      </c>
      <c r="N171" s="7">
        <v>427</v>
      </c>
      <c r="O171" s="38">
        <v>98.6</v>
      </c>
      <c r="P171" s="7">
        <v>425</v>
      </c>
      <c r="Q171" s="38">
        <v>98.2</v>
      </c>
      <c r="R171" s="7">
        <v>423</v>
      </c>
      <c r="S171" s="38">
        <v>97.7</v>
      </c>
    </row>
    <row r="172" spans="1:19" ht="12.75">
      <c r="A172" s="3" t="s">
        <v>144</v>
      </c>
      <c r="B172" s="10">
        <v>310</v>
      </c>
      <c r="C172" s="10">
        <v>310</v>
      </c>
      <c r="D172" s="7">
        <v>304</v>
      </c>
      <c r="E172" s="38">
        <v>98.1</v>
      </c>
      <c r="F172" s="7">
        <v>296</v>
      </c>
      <c r="G172" s="38">
        <v>95.5</v>
      </c>
      <c r="H172" s="7">
        <v>303</v>
      </c>
      <c r="I172" s="38">
        <v>97.7</v>
      </c>
      <c r="J172" s="7">
        <v>295</v>
      </c>
      <c r="K172" s="38">
        <v>95.2</v>
      </c>
      <c r="L172" s="7">
        <v>300</v>
      </c>
      <c r="M172" s="38">
        <v>96.8</v>
      </c>
      <c r="N172" s="7">
        <v>301</v>
      </c>
      <c r="O172" s="38">
        <v>97.1</v>
      </c>
      <c r="P172" s="7">
        <v>303</v>
      </c>
      <c r="Q172" s="38">
        <v>97.7</v>
      </c>
      <c r="R172" s="7">
        <v>295</v>
      </c>
      <c r="S172" s="38">
        <v>95.2</v>
      </c>
    </row>
    <row r="173" spans="1:19" ht="12.75">
      <c r="A173" s="3" t="s">
        <v>145</v>
      </c>
      <c r="B173" s="10">
        <v>353</v>
      </c>
      <c r="C173" s="10">
        <v>353</v>
      </c>
      <c r="D173" s="7">
        <v>312</v>
      </c>
      <c r="E173" s="38">
        <v>88.4</v>
      </c>
      <c r="F173" s="7">
        <v>309</v>
      </c>
      <c r="G173" s="38">
        <v>87.5</v>
      </c>
      <c r="H173" s="7">
        <v>313</v>
      </c>
      <c r="I173" s="38">
        <v>88.7</v>
      </c>
      <c r="J173" s="7">
        <v>313</v>
      </c>
      <c r="K173" s="38">
        <v>88.7</v>
      </c>
      <c r="L173" s="7">
        <v>309</v>
      </c>
      <c r="M173" s="38">
        <v>87.5</v>
      </c>
      <c r="N173" s="7">
        <v>309</v>
      </c>
      <c r="O173" s="38">
        <v>87.5</v>
      </c>
      <c r="P173" s="7">
        <v>308</v>
      </c>
      <c r="Q173" s="38">
        <v>87.3</v>
      </c>
      <c r="R173" s="7">
        <v>307</v>
      </c>
      <c r="S173" s="38">
        <v>87</v>
      </c>
    </row>
    <row r="174" spans="1:19" ht="12.75">
      <c r="A174" s="3" t="s">
        <v>146</v>
      </c>
      <c r="B174" s="10">
        <v>275</v>
      </c>
      <c r="C174" s="10">
        <v>275</v>
      </c>
      <c r="D174" s="7">
        <v>273</v>
      </c>
      <c r="E174" s="38">
        <v>99.3</v>
      </c>
      <c r="F174" s="7">
        <v>270</v>
      </c>
      <c r="G174" s="38">
        <v>98.2</v>
      </c>
      <c r="H174" s="7">
        <v>273</v>
      </c>
      <c r="I174" s="38">
        <v>99.3</v>
      </c>
      <c r="J174" s="7">
        <v>268</v>
      </c>
      <c r="K174" s="38">
        <v>97.5</v>
      </c>
      <c r="L174" s="7">
        <v>270</v>
      </c>
      <c r="M174" s="38">
        <v>98.2</v>
      </c>
      <c r="N174" s="7">
        <v>267</v>
      </c>
      <c r="O174" s="38">
        <v>97.1</v>
      </c>
      <c r="P174" s="7">
        <v>271</v>
      </c>
      <c r="Q174" s="38">
        <v>98.5</v>
      </c>
      <c r="R174" s="7">
        <v>268</v>
      </c>
      <c r="S174" s="38">
        <v>97.5</v>
      </c>
    </row>
    <row r="175" spans="1:19" ht="12.75">
      <c r="A175" s="3" t="s">
        <v>147</v>
      </c>
      <c r="B175" s="6">
        <v>504</v>
      </c>
      <c r="C175" s="17">
        <v>503</v>
      </c>
      <c r="D175" s="7">
        <v>475</v>
      </c>
      <c r="E175" s="38">
        <v>94.2</v>
      </c>
      <c r="F175" s="7">
        <v>475</v>
      </c>
      <c r="G175" s="38">
        <v>94.4</v>
      </c>
      <c r="H175" s="7">
        <v>474</v>
      </c>
      <c r="I175" s="38">
        <v>94</v>
      </c>
      <c r="J175" s="7">
        <v>484</v>
      </c>
      <c r="K175" s="38">
        <v>96.2</v>
      </c>
      <c r="L175" s="7">
        <v>466</v>
      </c>
      <c r="M175" s="38">
        <v>92.6</v>
      </c>
      <c r="N175" s="7">
        <v>468</v>
      </c>
      <c r="O175" s="38">
        <v>93</v>
      </c>
      <c r="P175" s="7">
        <v>470</v>
      </c>
      <c r="Q175" s="38">
        <v>93.3</v>
      </c>
      <c r="R175" s="7">
        <v>463</v>
      </c>
      <c r="S175" s="38">
        <v>92</v>
      </c>
    </row>
    <row r="176" spans="1:19" ht="13.5" thickBot="1">
      <c r="A176" s="14" t="s">
        <v>406</v>
      </c>
      <c r="B176" s="15">
        <f>SUM(B120:B175)</f>
        <v>21629</v>
      </c>
      <c r="C176" s="15">
        <f>SUM(C120:C175)</f>
        <v>21616</v>
      </c>
      <c r="D176" s="15">
        <f>SUM(D120:D175)</f>
        <v>20500</v>
      </c>
      <c r="E176" s="42">
        <f>(D176/B176)*100</f>
        <v>94.78015627167228</v>
      </c>
      <c r="F176" s="15">
        <f>SUM(F120:F175)</f>
        <v>20300</v>
      </c>
      <c r="G176" s="42">
        <f>(F176/C176)*100</f>
        <v>93.9119170984456</v>
      </c>
      <c r="H176" s="15">
        <f>SUM(H120:H175)</f>
        <v>20489</v>
      </c>
      <c r="I176" s="42">
        <f>(H176/B176)*100</f>
        <v>94.7292986268436</v>
      </c>
      <c r="J176" s="15">
        <f>SUM(J120:J175)</f>
        <v>20423</v>
      </c>
      <c r="K176" s="42">
        <f>(J176/C176)*100</f>
        <v>94.48094004441154</v>
      </c>
      <c r="L176" s="15">
        <f>SUM(L120:L175)</f>
        <v>20292</v>
      </c>
      <c r="M176" s="42">
        <f>(L176/C176)*100</f>
        <v>93.87490747594374</v>
      </c>
      <c r="N176" s="15">
        <f>SUM(N120:N175)</f>
        <v>20298</v>
      </c>
      <c r="O176" s="42">
        <f>(N176/C176)*100</f>
        <v>93.90266469282014</v>
      </c>
      <c r="P176" s="15">
        <f>SUM(P120:P175)</f>
        <v>20307</v>
      </c>
      <c r="Q176" s="42">
        <f>(P176/B176)*100</f>
        <v>93.88783577604143</v>
      </c>
      <c r="R176" s="15">
        <f>SUM(R120:R175)</f>
        <v>20149</v>
      </c>
      <c r="S176" s="42">
        <f>(R176/C176)*100</f>
        <v>93.21336047372317</v>
      </c>
    </row>
    <row r="177" spans="1:253" s="20" customFormat="1" ht="25.5" customHeight="1" thickTop="1">
      <c r="A177" s="73" t="s">
        <v>405</v>
      </c>
      <c r="B177" s="77" t="s">
        <v>471</v>
      </c>
      <c r="C177" s="78"/>
      <c r="D177" s="71" t="s">
        <v>472</v>
      </c>
      <c r="E177" s="75"/>
      <c r="F177" s="75"/>
      <c r="G177" s="76"/>
      <c r="H177" s="71" t="s">
        <v>473</v>
      </c>
      <c r="I177" s="75"/>
      <c r="J177" s="75"/>
      <c r="K177" s="76"/>
      <c r="L177" s="71" t="s">
        <v>474</v>
      </c>
      <c r="M177" s="76"/>
      <c r="N177" s="71" t="s">
        <v>475</v>
      </c>
      <c r="O177" s="72"/>
      <c r="P177" s="79" t="s">
        <v>476</v>
      </c>
      <c r="Q177" s="80"/>
      <c r="R177" s="80"/>
      <c r="S177" s="81"/>
      <c r="T177" s="11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</row>
    <row r="178" spans="1:20" s="21" customFormat="1" ht="25.5" customHeight="1">
      <c r="A178" s="74"/>
      <c r="B178" s="16" t="s">
        <v>418</v>
      </c>
      <c r="C178" s="16" t="s">
        <v>419</v>
      </c>
      <c r="D178" s="12" t="s">
        <v>415</v>
      </c>
      <c r="E178" s="40" t="s">
        <v>404</v>
      </c>
      <c r="F178" s="12" t="s">
        <v>417</v>
      </c>
      <c r="G178" s="40" t="s">
        <v>404</v>
      </c>
      <c r="H178" s="12" t="s">
        <v>415</v>
      </c>
      <c r="I178" s="40" t="s">
        <v>404</v>
      </c>
      <c r="J178" s="12" t="s">
        <v>416</v>
      </c>
      <c r="K178" s="40" t="s">
        <v>404</v>
      </c>
      <c r="L178" s="12" t="s">
        <v>417</v>
      </c>
      <c r="M178" s="40" t="s">
        <v>404</v>
      </c>
      <c r="N178" s="12" t="s">
        <v>416</v>
      </c>
      <c r="O178" s="40" t="s">
        <v>404</v>
      </c>
      <c r="P178" s="12" t="s">
        <v>415</v>
      </c>
      <c r="Q178" s="40" t="s">
        <v>404</v>
      </c>
      <c r="R178" s="12" t="s">
        <v>416</v>
      </c>
      <c r="S178" s="40" t="s">
        <v>404</v>
      </c>
      <c r="T178" s="13"/>
    </row>
    <row r="179" spans="1:19" ht="18.75">
      <c r="A179" s="2" t="s">
        <v>148</v>
      </c>
      <c r="B179" s="2"/>
      <c r="C179" s="3"/>
      <c r="D179" s="3"/>
      <c r="E179" s="41"/>
      <c r="F179" s="3"/>
      <c r="G179" s="41"/>
      <c r="H179" s="3"/>
      <c r="I179" s="41"/>
      <c r="J179" s="3"/>
      <c r="K179" s="41"/>
      <c r="L179" s="3"/>
      <c r="M179" s="41"/>
      <c r="N179" s="3"/>
      <c r="O179" s="41"/>
      <c r="P179" s="3"/>
      <c r="Q179" s="41"/>
      <c r="R179" s="3"/>
      <c r="S179" s="41"/>
    </row>
    <row r="180" spans="1:19" ht="12.75">
      <c r="A180" s="3" t="s">
        <v>149</v>
      </c>
      <c r="B180" s="10">
        <v>2118</v>
      </c>
      <c r="C180" s="10">
        <v>2117</v>
      </c>
      <c r="D180" s="7">
        <v>2065</v>
      </c>
      <c r="E180" s="38">
        <v>97.5</v>
      </c>
      <c r="F180" s="7">
        <v>2007</v>
      </c>
      <c r="G180" s="38">
        <v>94.8</v>
      </c>
      <c r="H180" s="7">
        <v>2069</v>
      </c>
      <c r="I180" s="38">
        <v>97.7</v>
      </c>
      <c r="J180" s="7">
        <v>2019</v>
      </c>
      <c r="K180" s="38">
        <v>95.4</v>
      </c>
      <c r="L180" s="7">
        <v>2052</v>
      </c>
      <c r="M180" s="38">
        <v>96.9</v>
      </c>
      <c r="N180" s="7">
        <v>2054</v>
      </c>
      <c r="O180" s="38">
        <v>97</v>
      </c>
      <c r="P180" s="7">
        <v>2051</v>
      </c>
      <c r="Q180" s="38">
        <v>96.8</v>
      </c>
      <c r="R180" s="7">
        <v>1992</v>
      </c>
      <c r="S180" s="38">
        <v>94.1</v>
      </c>
    </row>
    <row r="181" spans="1:19" ht="12.75">
      <c r="A181" s="3" t="s">
        <v>150</v>
      </c>
      <c r="B181" s="10">
        <v>243</v>
      </c>
      <c r="C181" s="10">
        <v>242</v>
      </c>
      <c r="D181" s="7">
        <v>236</v>
      </c>
      <c r="E181" s="38">
        <v>97.1</v>
      </c>
      <c r="F181" s="7">
        <v>230</v>
      </c>
      <c r="G181" s="38">
        <v>95</v>
      </c>
      <c r="H181" s="7">
        <v>236</v>
      </c>
      <c r="I181" s="38">
        <v>97.1</v>
      </c>
      <c r="J181" s="7">
        <v>231</v>
      </c>
      <c r="K181" s="38">
        <v>95.5</v>
      </c>
      <c r="L181" s="7">
        <v>233</v>
      </c>
      <c r="M181" s="38">
        <v>96.3</v>
      </c>
      <c r="N181" s="7">
        <v>232</v>
      </c>
      <c r="O181" s="38">
        <v>95.9</v>
      </c>
      <c r="P181" s="7">
        <v>235</v>
      </c>
      <c r="Q181" s="38">
        <v>96.7</v>
      </c>
      <c r="R181" s="7">
        <v>232</v>
      </c>
      <c r="S181" s="38">
        <v>95.9</v>
      </c>
    </row>
    <row r="182" spans="1:19" ht="12.75">
      <c r="A182" s="3" t="s">
        <v>151</v>
      </c>
      <c r="B182" s="10">
        <v>159</v>
      </c>
      <c r="C182" s="10">
        <v>159</v>
      </c>
      <c r="D182" s="7">
        <v>155</v>
      </c>
      <c r="E182" s="38">
        <v>97.5</v>
      </c>
      <c r="F182" s="7">
        <v>155</v>
      </c>
      <c r="G182" s="38">
        <v>97.5</v>
      </c>
      <c r="H182" s="7">
        <v>156</v>
      </c>
      <c r="I182" s="38">
        <v>98.1</v>
      </c>
      <c r="J182" s="7">
        <v>155</v>
      </c>
      <c r="K182" s="38">
        <v>97.5</v>
      </c>
      <c r="L182" s="7">
        <v>156</v>
      </c>
      <c r="M182" s="38">
        <v>98.1</v>
      </c>
      <c r="N182" s="7">
        <v>156</v>
      </c>
      <c r="O182" s="38">
        <v>98.1</v>
      </c>
      <c r="P182" s="7">
        <v>155</v>
      </c>
      <c r="Q182" s="38">
        <v>97.5</v>
      </c>
      <c r="R182" s="7">
        <v>152</v>
      </c>
      <c r="S182" s="38">
        <v>95.6</v>
      </c>
    </row>
    <row r="183" spans="1:19" ht="12.75">
      <c r="A183" s="3" t="s">
        <v>152</v>
      </c>
      <c r="B183" s="10">
        <v>298</v>
      </c>
      <c r="C183" s="10">
        <v>297</v>
      </c>
      <c r="D183" s="7">
        <v>295</v>
      </c>
      <c r="E183" s="38">
        <v>99</v>
      </c>
      <c r="F183" s="7">
        <v>288</v>
      </c>
      <c r="G183" s="38">
        <v>97</v>
      </c>
      <c r="H183" s="7">
        <v>295</v>
      </c>
      <c r="I183" s="38">
        <v>99</v>
      </c>
      <c r="J183" s="7">
        <v>289</v>
      </c>
      <c r="K183" s="38">
        <v>97.3</v>
      </c>
      <c r="L183" s="7">
        <v>292</v>
      </c>
      <c r="M183" s="38">
        <v>98.3</v>
      </c>
      <c r="N183" s="7">
        <v>292</v>
      </c>
      <c r="O183" s="38">
        <v>98.3</v>
      </c>
      <c r="P183" s="7">
        <v>294</v>
      </c>
      <c r="Q183" s="38">
        <v>98.7</v>
      </c>
      <c r="R183" s="7">
        <v>288</v>
      </c>
      <c r="S183" s="38">
        <v>97</v>
      </c>
    </row>
    <row r="184" spans="1:19" ht="12.75">
      <c r="A184" s="3" t="s">
        <v>153</v>
      </c>
      <c r="B184" s="10">
        <v>411</v>
      </c>
      <c r="C184" s="10">
        <v>410</v>
      </c>
      <c r="D184" s="7">
        <v>385</v>
      </c>
      <c r="E184" s="38">
        <v>93.7</v>
      </c>
      <c r="F184" s="7">
        <v>375</v>
      </c>
      <c r="G184" s="38">
        <v>91.5</v>
      </c>
      <c r="H184" s="7">
        <v>383</v>
      </c>
      <c r="I184" s="38">
        <v>93.2</v>
      </c>
      <c r="J184" s="7">
        <v>377</v>
      </c>
      <c r="K184" s="38">
        <v>92</v>
      </c>
      <c r="L184" s="7">
        <v>376</v>
      </c>
      <c r="M184" s="38">
        <v>91.7</v>
      </c>
      <c r="N184" s="7">
        <v>380</v>
      </c>
      <c r="O184" s="38">
        <v>92.7</v>
      </c>
      <c r="P184" s="7">
        <v>382</v>
      </c>
      <c r="Q184" s="38">
        <v>92.9</v>
      </c>
      <c r="R184" s="7">
        <v>372</v>
      </c>
      <c r="S184" s="38">
        <v>90.7</v>
      </c>
    </row>
    <row r="185" spans="1:19" ht="12.75">
      <c r="A185" s="3" t="s">
        <v>154</v>
      </c>
      <c r="B185" s="10">
        <v>398</v>
      </c>
      <c r="C185" s="10">
        <v>397</v>
      </c>
      <c r="D185" s="7">
        <v>390</v>
      </c>
      <c r="E185" s="38">
        <v>98</v>
      </c>
      <c r="F185" s="7">
        <v>383</v>
      </c>
      <c r="G185" s="38">
        <v>96.5</v>
      </c>
      <c r="H185" s="7">
        <v>390</v>
      </c>
      <c r="I185" s="38">
        <v>98</v>
      </c>
      <c r="J185" s="7">
        <v>386</v>
      </c>
      <c r="K185" s="38">
        <v>97.2</v>
      </c>
      <c r="L185" s="7">
        <v>386</v>
      </c>
      <c r="M185" s="38">
        <v>97.2</v>
      </c>
      <c r="N185" s="7">
        <v>386</v>
      </c>
      <c r="O185" s="38">
        <v>97.2</v>
      </c>
      <c r="P185" s="7">
        <v>384</v>
      </c>
      <c r="Q185" s="38">
        <v>96.5</v>
      </c>
      <c r="R185" s="7">
        <v>379</v>
      </c>
      <c r="S185" s="38">
        <v>95.5</v>
      </c>
    </row>
    <row r="186" spans="1:19" ht="12.75">
      <c r="A186" s="3" t="s">
        <v>155</v>
      </c>
      <c r="B186" s="10">
        <v>106</v>
      </c>
      <c r="C186" s="10">
        <v>106</v>
      </c>
      <c r="D186" s="7">
        <v>105</v>
      </c>
      <c r="E186" s="38">
        <v>99.1</v>
      </c>
      <c r="F186" s="7">
        <v>100</v>
      </c>
      <c r="G186" s="38">
        <v>94.3</v>
      </c>
      <c r="H186" s="7">
        <v>105</v>
      </c>
      <c r="I186" s="38">
        <v>99.1</v>
      </c>
      <c r="J186" s="7">
        <v>102</v>
      </c>
      <c r="K186" s="38">
        <v>96.2</v>
      </c>
      <c r="L186" s="7">
        <v>105</v>
      </c>
      <c r="M186" s="38">
        <v>99.1</v>
      </c>
      <c r="N186" s="7">
        <v>105</v>
      </c>
      <c r="O186" s="38">
        <v>99.1</v>
      </c>
      <c r="P186" s="7">
        <v>102</v>
      </c>
      <c r="Q186" s="38">
        <v>96.2</v>
      </c>
      <c r="R186" s="7">
        <v>100</v>
      </c>
      <c r="S186" s="38">
        <v>94.3</v>
      </c>
    </row>
    <row r="187" spans="1:19" ht="12.75">
      <c r="A187" s="3" t="s">
        <v>156</v>
      </c>
      <c r="B187" s="10">
        <v>671</v>
      </c>
      <c r="C187" s="10">
        <v>671</v>
      </c>
      <c r="D187" s="7">
        <v>658</v>
      </c>
      <c r="E187" s="38">
        <v>98.1</v>
      </c>
      <c r="F187" s="7">
        <v>651</v>
      </c>
      <c r="G187" s="38">
        <v>97</v>
      </c>
      <c r="H187" s="7">
        <v>658</v>
      </c>
      <c r="I187" s="38">
        <v>98.1</v>
      </c>
      <c r="J187" s="7">
        <v>652</v>
      </c>
      <c r="K187" s="38">
        <v>97.2</v>
      </c>
      <c r="L187" s="7">
        <v>654</v>
      </c>
      <c r="M187" s="38">
        <v>97.5</v>
      </c>
      <c r="N187" s="7">
        <v>655</v>
      </c>
      <c r="O187" s="38">
        <v>97.6</v>
      </c>
      <c r="P187" s="7">
        <v>655</v>
      </c>
      <c r="Q187" s="38">
        <v>97.6</v>
      </c>
      <c r="R187" s="7">
        <v>648</v>
      </c>
      <c r="S187" s="38">
        <v>96.6</v>
      </c>
    </row>
    <row r="188" spans="1:19" ht="12.75">
      <c r="A188" s="3" t="s">
        <v>157</v>
      </c>
      <c r="B188" s="10">
        <v>407</v>
      </c>
      <c r="C188" s="10">
        <v>407</v>
      </c>
      <c r="D188" s="7">
        <v>404</v>
      </c>
      <c r="E188" s="38">
        <v>99.3</v>
      </c>
      <c r="F188" s="7">
        <v>395</v>
      </c>
      <c r="G188" s="38">
        <v>97.1</v>
      </c>
      <c r="H188" s="7">
        <v>404</v>
      </c>
      <c r="I188" s="38">
        <v>99.3</v>
      </c>
      <c r="J188" s="7">
        <v>395</v>
      </c>
      <c r="K188" s="38">
        <v>97.1</v>
      </c>
      <c r="L188" s="7">
        <v>400</v>
      </c>
      <c r="M188" s="38">
        <v>98.3</v>
      </c>
      <c r="N188" s="7">
        <v>399</v>
      </c>
      <c r="O188" s="38">
        <v>98</v>
      </c>
      <c r="P188" s="7">
        <v>403</v>
      </c>
      <c r="Q188" s="38">
        <v>99</v>
      </c>
      <c r="R188" s="7">
        <v>394</v>
      </c>
      <c r="S188" s="38">
        <v>96.8</v>
      </c>
    </row>
    <row r="189" spans="1:19" ht="12.75">
      <c r="A189" s="3" t="s">
        <v>158</v>
      </c>
      <c r="B189" s="10">
        <v>320</v>
      </c>
      <c r="C189" s="10">
        <v>320</v>
      </c>
      <c r="D189" s="7">
        <v>315</v>
      </c>
      <c r="E189" s="38">
        <v>98.4</v>
      </c>
      <c r="F189" s="7">
        <v>311</v>
      </c>
      <c r="G189" s="38">
        <v>97.2</v>
      </c>
      <c r="H189" s="7">
        <v>315</v>
      </c>
      <c r="I189" s="38">
        <v>98.4</v>
      </c>
      <c r="J189" s="7">
        <v>312</v>
      </c>
      <c r="K189" s="38">
        <v>97.5</v>
      </c>
      <c r="L189" s="7">
        <v>311</v>
      </c>
      <c r="M189" s="38">
        <v>97.2</v>
      </c>
      <c r="N189" s="7">
        <v>307</v>
      </c>
      <c r="O189" s="38">
        <v>95.9</v>
      </c>
      <c r="P189" s="7">
        <v>312</v>
      </c>
      <c r="Q189" s="38">
        <v>97.5</v>
      </c>
      <c r="R189" s="7">
        <v>308</v>
      </c>
      <c r="S189" s="38">
        <v>96.3</v>
      </c>
    </row>
    <row r="190" spans="1:19" ht="12.75">
      <c r="A190" s="3" t="s">
        <v>159</v>
      </c>
      <c r="B190" s="10">
        <v>173</v>
      </c>
      <c r="C190" s="10">
        <v>172</v>
      </c>
      <c r="D190" s="7">
        <v>169</v>
      </c>
      <c r="E190" s="38">
        <v>97.7</v>
      </c>
      <c r="F190" s="7">
        <v>168</v>
      </c>
      <c r="G190" s="38">
        <v>97.7</v>
      </c>
      <c r="H190" s="7">
        <v>169</v>
      </c>
      <c r="I190" s="38">
        <v>97.7</v>
      </c>
      <c r="J190" s="7">
        <v>168</v>
      </c>
      <c r="K190" s="38">
        <v>97.7</v>
      </c>
      <c r="L190" s="7">
        <v>165</v>
      </c>
      <c r="M190" s="38">
        <v>95.9</v>
      </c>
      <c r="N190" s="7">
        <v>167</v>
      </c>
      <c r="O190" s="38">
        <v>97.1</v>
      </c>
      <c r="P190" s="7">
        <v>166</v>
      </c>
      <c r="Q190" s="38">
        <v>96</v>
      </c>
      <c r="R190" s="7">
        <v>165</v>
      </c>
      <c r="S190" s="38">
        <v>95.9</v>
      </c>
    </row>
    <row r="191" spans="1:19" ht="12.75">
      <c r="A191" s="3" t="s">
        <v>160</v>
      </c>
      <c r="B191" s="10">
        <v>160</v>
      </c>
      <c r="C191" s="10">
        <v>160</v>
      </c>
      <c r="D191" s="7">
        <v>153</v>
      </c>
      <c r="E191" s="38">
        <v>95.6</v>
      </c>
      <c r="F191" s="7">
        <v>148</v>
      </c>
      <c r="G191" s="38">
        <v>92.5</v>
      </c>
      <c r="H191" s="7">
        <v>153</v>
      </c>
      <c r="I191" s="38">
        <v>95.6</v>
      </c>
      <c r="J191" s="7">
        <v>148</v>
      </c>
      <c r="K191" s="38">
        <v>92.5</v>
      </c>
      <c r="L191" s="7">
        <v>149</v>
      </c>
      <c r="M191" s="38">
        <v>93.1</v>
      </c>
      <c r="N191" s="7">
        <v>150</v>
      </c>
      <c r="O191" s="38">
        <v>93.8</v>
      </c>
      <c r="P191" s="7">
        <v>150</v>
      </c>
      <c r="Q191" s="38">
        <v>93.8</v>
      </c>
      <c r="R191" s="7">
        <v>145</v>
      </c>
      <c r="S191" s="38">
        <v>90.6</v>
      </c>
    </row>
    <row r="192" spans="1:19" ht="12.75">
      <c r="A192" s="3" t="s">
        <v>161</v>
      </c>
      <c r="B192" s="10">
        <v>690</v>
      </c>
      <c r="C192" s="10">
        <v>690</v>
      </c>
      <c r="D192" s="7">
        <v>672</v>
      </c>
      <c r="E192" s="38">
        <v>97.4</v>
      </c>
      <c r="F192" s="7">
        <v>671</v>
      </c>
      <c r="G192" s="38">
        <v>97.2</v>
      </c>
      <c r="H192" s="7">
        <v>672</v>
      </c>
      <c r="I192" s="38">
        <v>97.4</v>
      </c>
      <c r="J192" s="7">
        <v>674</v>
      </c>
      <c r="K192" s="38">
        <v>97.7</v>
      </c>
      <c r="L192" s="7">
        <v>673</v>
      </c>
      <c r="M192" s="38">
        <v>97.5</v>
      </c>
      <c r="N192" s="7">
        <v>675</v>
      </c>
      <c r="O192" s="38">
        <v>97.8</v>
      </c>
      <c r="P192" s="7">
        <v>671</v>
      </c>
      <c r="Q192" s="38">
        <v>97.2</v>
      </c>
      <c r="R192" s="7">
        <v>667</v>
      </c>
      <c r="S192" s="38">
        <v>96.7</v>
      </c>
    </row>
    <row r="193" spans="1:19" ht="12.75">
      <c r="A193" s="3" t="s">
        <v>162</v>
      </c>
      <c r="B193" s="10">
        <v>93</v>
      </c>
      <c r="C193" s="10">
        <v>93</v>
      </c>
      <c r="D193" s="7">
        <v>90</v>
      </c>
      <c r="E193" s="38">
        <v>96.8</v>
      </c>
      <c r="F193" s="7">
        <v>91</v>
      </c>
      <c r="G193" s="38">
        <v>97.8</v>
      </c>
      <c r="H193" s="7">
        <v>90</v>
      </c>
      <c r="I193" s="38">
        <v>96.8</v>
      </c>
      <c r="J193" s="7">
        <v>92</v>
      </c>
      <c r="K193" s="38">
        <v>98.9</v>
      </c>
      <c r="L193" s="7">
        <v>91</v>
      </c>
      <c r="M193" s="38">
        <v>97.8</v>
      </c>
      <c r="N193" s="7">
        <v>91</v>
      </c>
      <c r="O193" s="38">
        <v>97.8</v>
      </c>
      <c r="P193" s="7">
        <v>90</v>
      </c>
      <c r="Q193" s="38">
        <v>96.8</v>
      </c>
      <c r="R193" s="7">
        <v>89</v>
      </c>
      <c r="S193" s="38">
        <v>95.7</v>
      </c>
    </row>
    <row r="194" spans="1:19" ht="12.75">
      <c r="A194" s="3" t="s">
        <v>163</v>
      </c>
      <c r="B194" s="10">
        <v>51</v>
      </c>
      <c r="C194" s="10">
        <v>51</v>
      </c>
      <c r="D194" s="7">
        <v>40</v>
      </c>
      <c r="E194" s="38">
        <v>78.4</v>
      </c>
      <c r="F194" s="7">
        <v>40</v>
      </c>
      <c r="G194" s="38">
        <v>78.4</v>
      </c>
      <c r="H194" s="7">
        <v>40</v>
      </c>
      <c r="I194" s="38">
        <v>78.4</v>
      </c>
      <c r="J194" s="7">
        <v>40</v>
      </c>
      <c r="K194" s="38">
        <v>78.4</v>
      </c>
      <c r="L194" s="7">
        <v>40</v>
      </c>
      <c r="M194" s="38">
        <v>78.4</v>
      </c>
      <c r="N194" s="7">
        <v>40</v>
      </c>
      <c r="O194" s="38">
        <v>78.4</v>
      </c>
      <c r="P194" s="7">
        <v>39</v>
      </c>
      <c r="Q194" s="38">
        <v>76.5</v>
      </c>
      <c r="R194" s="7">
        <v>39</v>
      </c>
      <c r="S194" s="38">
        <v>76.5</v>
      </c>
    </row>
    <row r="195" spans="1:19" ht="12.75">
      <c r="A195" s="3" t="s">
        <v>164</v>
      </c>
      <c r="B195" s="10">
        <v>222</v>
      </c>
      <c r="C195" s="10">
        <v>222</v>
      </c>
      <c r="D195" s="7">
        <v>182</v>
      </c>
      <c r="E195" s="38">
        <v>82</v>
      </c>
      <c r="F195" s="7">
        <v>180</v>
      </c>
      <c r="G195" s="38">
        <v>81.1</v>
      </c>
      <c r="H195" s="7">
        <v>182</v>
      </c>
      <c r="I195" s="38">
        <v>82</v>
      </c>
      <c r="J195" s="7">
        <v>183</v>
      </c>
      <c r="K195" s="38">
        <v>82.4</v>
      </c>
      <c r="L195" s="7">
        <v>182</v>
      </c>
      <c r="M195" s="38">
        <v>82</v>
      </c>
      <c r="N195" s="7">
        <v>183</v>
      </c>
      <c r="O195" s="38">
        <v>82.4</v>
      </c>
      <c r="P195" s="7">
        <v>180</v>
      </c>
      <c r="Q195" s="38">
        <v>81.1</v>
      </c>
      <c r="R195" s="7">
        <v>178</v>
      </c>
      <c r="S195" s="38">
        <v>80.2</v>
      </c>
    </row>
    <row r="196" spans="1:19" ht="12.75">
      <c r="A196" s="3" t="s">
        <v>165</v>
      </c>
      <c r="B196" s="10">
        <v>485</v>
      </c>
      <c r="C196" s="10">
        <v>485</v>
      </c>
      <c r="D196" s="7">
        <v>471</v>
      </c>
      <c r="E196" s="38">
        <v>97.1</v>
      </c>
      <c r="F196" s="7">
        <v>451</v>
      </c>
      <c r="G196" s="38">
        <v>93</v>
      </c>
      <c r="H196" s="7">
        <v>471</v>
      </c>
      <c r="I196" s="38">
        <v>97.1</v>
      </c>
      <c r="J196" s="7">
        <v>455</v>
      </c>
      <c r="K196" s="38">
        <v>93.8</v>
      </c>
      <c r="L196" s="7">
        <v>472</v>
      </c>
      <c r="M196" s="38">
        <v>97.3</v>
      </c>
      <c r="N196" s="7">
        <v>471</v>
      </c>
      <c r="O196" s="38">
        <v>97.1</v>
      </c>
      <c r="P196" s="7">
        <v>466</v>
      </c>
      <c r="Q196" s="38">
        <v>96.1</v>
      </c>
      <c r="R196" s="7">
        <v>452</v>
      </c>
      <c r="S196" s="38">
        <v>93.2</v>
      </c>
    </row>
    <row r="197" spans="1:19" ht="12.75">
      <c r="A197" s="3" t="s">
        <v>465</v>
      </c>
      <c r="B197" s="10">
        <v>785</v>
      </c>
      <c r="C197" s="10">
        <v>785</v>
      </c>
      <c r="D197" s="7">
        <v>756</v>
      </c>
      <c r="E197" s="38">
        <v>96.3</v>
      </c>
      <c r="F197" s="7">
        <v>748</v>
      </c>
      <c r="G197" s="38">
        <v>95.3</v>
      </c>
      <c r="H197" s="7">
        <v>756</v>
      </c>
      <c r="I197" s="38">
        <v>96.3</v>
      </c>
      <c r="J197" s="7">
        <v>752</v>
      </c>
      <c r="K197" s="38">
        <v>95.8</v>
      </c>
      <c r="L197" s="7">
        <v>749</v>
      </c>
      <c r="M197" s="38">
        <v>95.4</v>
      </c>
      <c r="N197" s="7">
        <v>748</v>
      </c>
      <c r="O197" s="38">
        <v>95.3</v>
      </c>
      <c r="P197" s="7">
        <v>757</v>
      </c>
      <c r="Q197" s="38">
        <v>96.4</v>
      </c>
      <c r="R197" s="7">
        <v>747</v>
      </c>
      <c r="S197" s="38">
        <v>95.2</v>
      </c>
    </row>
    <row r="198" spans="1:19" ht="12.75">
      <c r="A198" s="3" t="s">
        <v>148</v>
      </c>
      <c r="B198" s="10">
        <v>4435</v>
      </c>
      <c r="C198" s="10">
        <v>4426</v>
      </c>
      <c r="D198" s="7">
        <v>4330</v>
      </c>
      <c r="E198" s="38">
        <v>97.6</v>
      </c>
      <c r="F198" s="7">
        <v>4257</v>
      </c>
      <c r="G198" s="38">
        <v>96.2</v>
      </c>
      <c r="H198" s="7">
        <v>4329</v>
      </c>
      <c r="I198" s="38">
        <v>97.6</v>
      </c>
      <c r="J198" s="7">
        <v>4296</v>
      </c>
      <c r="K198" s="38">
        <v>97.1</v>
      </c>
      <c r="L198" s="7">
        <v>4299</v>
      </c>
      <c r="M198" s="38">
        <v>97.1</v>
      </c>
      <c r="N198" s="7">
        <v>4301</v>
      </c>
      <c r="O198" s="38">
        <v>97.2</v>
      </c>
      <c r="P198" s="7">
        <v>4286</v>
      </c>
      <c r="Q198" s="38">
        <v>96.6</v>
      </c>
      <c r="R198" s="7">
        <v>4226</v>
      </c>
      <c r="S198" s="38">
        <v>95.5</v>
      </c>
    </row>
    <row r="199" spans="1:19" ht="12.75">
      <c r="A199" s="3" t="s">
        <v>408</v>
      </c>
      <c r="B199" s="10">
        <v>462</v>
      </c>
      <c r="C199" s="10">
        <v>461</v>
      </c>
      <c r="D199" s="7">
        <v>424</v>
      </c>
      <c r="E199" s="38">
        <v>91.8</v>
      </c>
      <c r="F199" s="7">
        <v>416</v>
      </c>
      <c r="G199" s="38">
        <v>90.2</v>
      </c>
      <c r="H199" s="7">
        <v>426</v>
      </c>
      <c r="I199" s="38">
        <v>92.2</v>
      </c>
      <c r="J199" s="7">
        <v>418</v>
      </c>
      <c r="K199" s="38">
        <v>90.7</v>
      </c>
      <c r="L199" s="7">
        <v>422</v>
      </c>
      <c r="M199" s="38">
        <v>91.5</v>
      </c>
      <c r="N199" s="7">
        <v>423</v>
      </c>
      <c r="O199" s="38">
        <v>91.8</v>
      </c>
      <c r="P199" s="7">
        <v>420</v>
      </c>
      <c r="Q199" s="38">
        <v>90.9</v>
      </c>
      <c r="R199" s="7">
        <v>415</v>
      </c>
      <c r="S199" s="38">
        <v>90</v>
      </c>
    </row>
    <row r="200" spans="1:19" ht="12.75">
      <c r="A200" s="3" t="s">
        <v>166</v>
      </c>
      <c r="B200" s="10">
        <v>796</v>
      </c>
      <c r="C200" s="10">
        <v>796</v>
      </c>
      <c r="D200" s="7">
        <v>718</v>
      </c>
      <c r="E200" s="38">
        <v>90.2</v>
      </c>
      <c r="F200" s="7">
        <v>710</v>
      </c>
      <c r="G200" s="38">
        <v>89.2</v>
      </c>
      <c r="H200" s="7">
        <v>717</v>
      </c>
      <c r="I200" s="38">
        <v>90.1</v>
      </c>
      <c r="J200" s="7">
        <v>717</v>
      </c>
      <c r="K200" s="38">
        <v>90.1</v>
      </c>
      <c r="L200" s="7">
        <v>713</v>
      </c>
      <c r="M200" s="38">
        <v>89.6</v>
      </c>
      <c r="N200" s="7">
        <v>713</v>
      </c>
      <c r="O200" s="38">
        <v>89.6</v>
      </c>
      <c r="P200" s="7">
        <v>710</v>
      </c>
      <c r="Q200" s="38">
        <v>89.2</v>
      </c>
      <c r="R200" s="7">
        <v>702</v>
      </c>
      <c r="S200" s="38">
        <v>88.2</v>
      </c>
    </row>
    <row r="201" spans="1:19" ht="12.75">
      <c r="A201" s="3" t="s">
        <v>167</v>
      </c>
      <c r="B201" s="10">
        <v>210</v>
      </c>
      <c r="C201" s="10">
        <v>210</v>
      </c>
      <c r="D201" s="7">
        <v>201</v>
      </c>
      <c r="E201" s="38">
        <v>95.7</v>
      </c>
      <c r="F201" s="7">
        <v>200</v>
      </c>
      <c r="G201" s="38">
        <v>95.2</v>
      </c>
      <c r="H201" s="7">
        <v>202</v>
      </c>
      <c r="I201" s="38">
        <v>96.2</v>
      </c>
      <c r="J201" s="7">
        <v>202</v>
      </c>
      <c r="K201" s="38">
        <v>96.2</v>
      </c>
      <c r="L201" s="7">
        <v>201</v>
      </c>
      <c r="M201" s="38">
        <v>95.7</v>
      </c>
      <c r="N201" s="7">
        <v>199</v>
      </c>
      <c r="O201" s="38">
        <v>94.8</v>
      </c>
      <c r="P201" s="7">
        <v>202</v>
      </c>
      <c r="Q201" s="38">
        <v>96.2</v>
      </c>
      <c r="R201" s="7">
        <v>202</v>
      </c>
      <c r="S201" s="38">
        <v>96.2</v>
      </c>
    </row>
    <row r="202" spans="1:19" ht="12.75">
      <c r="A202" s="3" t="s">
        <v>168</v>
      </c>
      <c r="B202" s="10">
        <v>240</v>
      </c>
      <c r="C202" s="10">
        <v>240</v>
      </c>
      <c r="D202" s="7">
        <v>227</v>
      </c>
      <c r="E202" s="38">
        <v>94.6</v>
      </c>
      <c r="F202" s="7">
        <v>227</v>
      </c>
      <c r="G202" s="38">
        <v>94.6</v>
      </c>
      <c r="H202" s="7">
        <v>227</v>
      </c>
      <c r="I202" s="38">
        <v>94.6</v>
      </c>
      <c r="J202" s="7">
        <v>229</v>
      </c>
      <c r="K202" s="38">
        <v>95.4</v>
      </c>
      <c r="L202" s="7">
        <v>225</v>
      </c>
      <c r="M202" s="38">
        <v>93.8</v>
      </c>
      <c r="N202" s="7">
        <v>226</v>
      </c>
      <c r="O202" s="38">
        <v>94.2</v>
      </c>
      <c r="P202" s="7">
        <v>225</v>
      </c>
      <c r="Q202" s="38">
        <v>93.8</v>
      </c>
      <c r="R202" s="7">
        <v>222</v>
      </c>
      <c r="S202" s="38">
        <v>92.5</v>
      </c>
    </row>
    <row r="203" spans="1:19" ht="12.75">
      <c r="A203" s="3" t="s">
        <v>169</v>
      </c>
      <c r="B203" s="10">
        <v>607</v>
      </c>
      <c r="C203" s="10">
        <v>607</v>
      </c>
      <c r="D203" s="7">
        <v>596</v>
      </c>
      <c r="E203" s="38">
        <v>98.2</v>
      </c>
      <c r="F203" s="7">
        <v>591</v>
      </c>
      <c r="G203" s="38">
        <v>97.4</v>
      </c>
      <c r="H203" s="7">
        <v>597</v>
      </c>
      <c r="I203" s="38">
        <v>98.4</v>
      </c>
      <c r="J203" s="7">
        <v>592</v>
      </c>
      <c r="K203" s="38">
        <v>97.5</v>
      </c>
      <c r="L203" s="7">
        <v>591</v>
      </c>
      <c r="M203" s="38">
        <v>97.4</v>
      </c>
      <c r="N203" s="7">
        <v>591</v>
      </c>
      <c r="O203" s="38">
        <v>97.4</v>
      </c>
      <c r="P203" s="7">
        <v>592</v>
      </c>
      <c r="Q203" s="38">
        <v>97.5</v>
      </c>
      <c r="R203" s="7">
        <v>590</v>
      </c>
      <c r="S203" s="38">
        <v>97.2</v>
      </c>
    </row>
    <row r="204" spans="1:19" ht="12.75">
      <c r="A204" s="3" t="s">
        <v>170</v>
      </c>
      <c r="B204" s="10">
        <v>161</v>
      </c>
      <c r="C204" s="10">
        <v>161</v>
      </c>
      <c r="D204" s="7">
        <v>144</v>
      </c>
      <c r="E204" s="38">
        <v>89.4</v>
      </c>
      <c r="F204" s="7">
        <v>143</v>
      </c>
      <c r="G204" s="38">
        <v>88.8</v>
      </c>
      <c r="H204" s="7">
        <v>144</v>
      </c>
      <c r="I204" s="38">
        <v>89.4</v>
      </c>
      <c r="J204" s="7">
        <v>143</v>
      </c>
      <c r="K204" s="38">
        <v>88.8</v>
      </c>
      <c r="L204" s="7">
        <v>143</v>
      </c>
      <c r="M204" s="38">
        <v>88.8</v>
      </c>
      <c r="N204" s="7">
        <v>141</v>
      </c>
      <c r="O204" s="38">
        <v>87.6</v>
      </c>
      <c r="P204" s="7">
        <v>143</v>
      </c>
      <c r="Q204" s="38">
        <v>88.8</v>
      </c>
      <c r="R204" s="7">
        <v>144</v>
      </c>
      <c r="S204" s="38">
        <v>89.4</v>
      </c>
    </row>
    <row r="205" spans="1:19" ht="12.75">
      <c r="A205" s="3" t="s">
        <v>171</v>
      </c>
      <c r="B205" s="6">
        <v>682</v>
      </c>
      <c r="C205" s="17">
        <v>682</v>
      </c>
      <c r="D205" s="7">
        <v>662</v>
      </c>
      <c r="E205" s="38">
        <v>97.1</v>
      </c>
      <c r="F205" s="7">
        <v>660</v>
      </c>
      <c r="G205" s="38">
        <v>96.8</v>
      </c>
      <c r="H205" s="7">
        <v>664</v>
      </c>
      <c r="I205" s="38">
        <v>97.4</v>
      </c>
      <c r="J205" s="7">
        <v>663</v>
      </c>
      <c r="K205" s="38">
        <v>97.2</v>
      </c>
      <c r="L205" s="7">
        <v>652</v>
      </c>
      <c r="M205" s="38">
        <v>95.6</v>
      </c>
      <c r="N205" s="7">
        <v>659</v>
      </c>
      <c r="O205" s="38">
        <v>96.6</v>
      </c>
      <c r="P205" s="7">
        <v>650</v>
      </c>
      <c r="Q205" s="38">
        <v>95.3</v>
      </c>
      <c r="R205" s="7">
        <v>645</v>
      </c>
      <c r="S205" s="38">
        <v>94.6</v>
      </c>
    </row>
    <row r="206" spans="1:19" ht="13.5" thickBot="1">
      <c r="A206" s="14" t="s">
        <v>406</v>
      </c>
      <c r="B206" s="15">
        <f>SUM(B180:B205)</f>
        <v>15383</v>
      </c>
      <c r="C206" s="15">
        <f>SUM(C180:C205)</f>
        <v>15367</v>
      </c>
      <c r="D206" s="15">
        <f>SUM(D180:D205)</f>
        <v>14843</v>
      </c>
      <c r="E206" s="42">
        <f>(D206/B206)*100</f>
        <v>96.48963141129818</v>
      </c>
      <c r="F206" s="15">
        <f>SUM(F180:F205)</f>
        <v>14596</v>
      </c>
      <c r="G206" s="42">
        <f>(F206/C206)*100</f>
        <v>94.9827552547667</v>
      </c>
      <c r="H206" s="15">
        <f>SUM(H180:H205)</f>
        <v>14850</v>
      </c>
      <c r="I206" s="42">
        <f>(H206/B206)*100</f>
        <v>96.53513618929988</v>
      </c>
      <c r="J206" s="15">
        <f>SUM(J180:J205)</f>
        <v>14690</v>
      </c>
      <c r="K206" s="42">
        <f>(J206/C206)*100</f>
        <v>95.59445565172122</v>
      </c>
      <c r="L206" s="15">
        <f>SUM(L180:L205)</f>
        <v>14732</v>
      </c>
      <c r="M206" s="42">
        <f>(L206/C206)*100</f>
        <v>95.86776859504133</v>
      </c>
      <c r="N206" s="15">
        <f>SUM(N180:N205)</f>
        <v>14744</v>
      </c>
      <c r="O206" s="42">
        <f>(N206/C206)*100</f>
        <v>95.9458580074185</v>
      </c>
      <c r="P206" s="15">
        <f>SUM(P180:P205)</f>
        <v>14720</v>
      </c>
      <c r="Q206" s="42">
        <f>(P206/B206)*100</f>
        <v>95.69004745498277</v>
      </c>
      <c r="R206" s="15">
        <f>SUM(R180:R205)</f>
        <v>14493</v>
      </c>
      <c r="S206" s="42">
        <f>(R206/C206)*100</f>
        <v>94.31248779852932</v>
      </c>
    </row>
    <row r="207" spans="1:253" s="20" customFormat="1" ht="25.5" customHeight="1" thickTop="1">
      <c r="A207" s="73" t="s">
        <v>405</v>
      </c>
      <c r="B207" s="77" t="s">
        <v>471</v>
      </c>
      <c r="C207" s="78"/>
      <c r="D207" s="71" t="s">
        <v>472</v>
      </c>
      <c r="E207" s="75"/>
      <c r="F207" s="75"/>
      <c r="G207" s="76"/>
      <c r="H207" s="71" t="s">
        <v>473</v>
      </c>
      <c r="I207" s="75"/>
      <c r="J207" s="75"/>
      <c r="K207" s="76"/>
      <c r="L207" s="71" t="s">
        <v>474</v>
      </c>
      <c r="M207" s="76"/>
      <c r="N207" s="71" t="s">
        <v>475</v>
      </c>
      <c r="O207" s="72"/>
      <c r="P207" s="79" t="s">
        <v>476</v>
      </c>
      <c r="Q207" s="80"/>
      <c r="R207" s="80"/>
      <c r="S207" s="81"/>
      <c r="T207" s="11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</row>
    <row r="208" spans="1:20" s="21" customFormat="1" ht="25.5" customHeight="1">
      <c r="A208" s="74"/>
      <c r="B208" s="16" t="s">
        <v>418</v>
      </c>
      <c r="C208" s="16" t="s">
        <v>419</v>
      </c>
      <c r="D208" s="12" t="s">
        <v>415</v>
      </c>
      <c r="E208" s="40" t="s">
        <v>404</v>
      </c>
      <c r="F208" s="12" t="s">
        <v>417</v>
      </c>
      <c r="G208" s="40" t="s">
        <v>404</v>
      </c>
      <c r="H208" s="12" t="s">
        <v>415</v>
      </c>
      <c r="I208" s="40" t="s">
        <v>404</v>
      </c>
      <c r="J208" s="12" t="s">
        <v>416</v>
      </c>
      <c r="K208" s="40" t="s">
        <v>404</v>
      </c>
      <c r="L208" s="12" t="s">
        <v>417</v>
      </c>
      <c r="M208" s="40" t="s">
        <v>404</v>
      </c>
      <c r="N208" s="12" t="s">
        <v>416</v>
      </c>
      <c r="O208" s="40" t="s">
        <v>404</v>
      </c>
      <c r="P208" s="12" t="s">
        <v>415</v>
      </c>
      <c r="Q208" s="40" t="s">
        <v>404</v>
      </c>
      <c r="R208" s="12" t="s">
        <v>416</v>
      </c>
      <c r="S208" s="40" t="s">
        <v>404</v>
      </c>
      <c r="T208" s="13"/>
    </row>
    <row r="209" spans="1:19" ht="18.75">
      <c r="A209" s="2" t="s">
        <v>172</v>
      </c>
      <c r="B209" s="2"/>
      <c r="C209" s="3"/>
      <c r="D209" s="3"/>
      <c r="E209" s="41"/>
      <c r="F209" s="3"/>
      <c r="G209" s="41"/>
      <c r="H209" s="3"/>
      <c r="I209" s="41"/>
      <c r="J209" s="3"/>
      <c r="K209" s="41"/>
      <c r="L209" s="3"/>
      <c r="M209" s="41"/>
      <c r="N209" s="3"/>
      <c r="O209" s="41"/>
      <c r="P209" s="3"/>
      <c r="Q209" s="41"/>
      <c r="R209" s="3"/>
      <c r="S209" s="41"/>
    </row>
    <row r="210" spans="1:19" ht="12.75">
      <c r="A210" s="3" t="s">
        <v>173</v>
      </c>
      <c r="B210" s="10">
        <v>399</v>
      </c>
      <c r="C210" s="10">
        <v>399</v>
      </c>
      <c r="D210" s="7">
        <v>392</v>
      </c>
      <c r="E210" s="38">
        <v>98.2</v>
      </c>
      <c r="F210" s="7">
        <v>390</v>
      </c>
      <c r="G210" s="38">
        <v>97.7</v>
      </c>
      <c r="H210" s="7">
        <v>392</v>
      </c>
      <c r="I210" s="38">
        <v>98.2</v>
      </c>
      <c r="J210" s="7">
        <v>392</v>
      </c>
      <c r="K210" s="38">
        <v>98.2</v>
      </c>
      <c r="L210" s="7">
        <v>388</v>
      </c>
      <c r="M210" s="38">
        <v>97.2</v>
      </c>
      <c r="N210" s="7">
        <v>389</v>
      </c>
      <c r="O210" s="38">
        <v>97.5</v>
      </c>
      <c r="P210" s="7">
        <v>390</v>
      </c>
      <c r="Q210" s="38">
        <v>97.7</v>
      </c>
      <c r="R210" s="7">
        <v>389</v>
      </c>
      <c r="S210" s="38">
        <v>97.5</v>
      </c>
    </row>
    <row r="211" spans="1:19" ht="12.75">
      <c r="A211" s="3" t="s">
        <v>174</v>
      </c>
      <c r="B211" s="10">
        <v>1030</v>
      </c>
      <c r="C211" s="10">
        <v>1026</v>
      </c>
      <c r="D211" s="7">
        <v>995</v>
      </c>
      <c r="E211" s="38">
        <v>96.6</v>
      </c>
      <c r="F211" s="7">
        <v>975</v>
      </c>
      <c r="G211" s="38">
        <v>95</v>
      </c>
      <c r="H211" s="7">
        <v>994</v>
      </c>
      <c r="I211" s="38">
        <v>96.5</v>
      </c>
      <c r="J211" s="7">
        <v>979</v>
      </c>
      <c r="K211" s="38">
        <v>95.4</v>
      </c>
      <c r="L211" s="7">
        <v>982</v>
      </c>
      <c r="M211" s="38">
        <v>95.7</v>
      </c>
      <c r="N211" s="7">
        <v>988</v>
      </c>
      <c r="O211" s="38">
        <v>96.3</v>
      </c>
      <c r="P211" s="7">
        <v>982</v>
      </c>
      <c r="Q211" s="38">
        <v>95.3</v>
      </c>
      <c r="R211" s="7">
        <v>969</v>
      </c>
      <c r="S211" s="38">
        <v>94.4</v>
      </c>
    </row>
    <row r="212" spans="1:19" ht="12.75">
      <c r="A212" s="3" t="s">
        <v>175</v>
      </c>
      <c r="B212" s="10">
        <v>952</v>
      </c>
      <c r="C212" s="10">
        <v>952</v>
      </c>
      <c r="D212" s="7">
        <v>887</v>
      </c>
      <c r="E212" s="38">
        <v>93.2</v>
      </c>
      <c r="F212" s="7">
        <v>868</v>
      </c>
      <c r="G212" s="38">
        <v>91.2</v>
      </c>
      <c r="H212" s="7">
        <v>887</v>
      </c>
      <c r="I212" s="38">
        <v>93.2</v>
      </c>
      <c r="J212" s="7">
        <v>888</v>
      </c>
      <c r="K212" s="38">
        <v>93.3</v>
      </c>
      <c r="L212" s="7">
        <v>893</v>
      </c>
      <c r="M212" s="38">
        <v>93.8</v>
      </c>
      <c r="N212" s="7">
        <v>872</v>
      </c>
      <c r="O212" s="38">
        <v>91.6</v>
      </c>
      <c r="P212" s="7">
        <v>856</v>
      </c>
      <c r="Q212" s="38">
        <v>89.9</v>
      </c>
      <c r="R212" s="7">
        <v>860</v>
      </c>
      <c r="S212" s="38">
        <v>90.3</v>
      </c>
    </row>
    <row r="213" spans="1:19" ht="12.75">
      <c r="A213" s="3" t="s">
        <v>176</v>
      </c>
      <c r="B213" s="10">
        <v>9760</v>
      </c>
      <c r="C213" s="10">
        <v>9725</v>
      </c>
      <c r="D213" s="7">
        <v>9309</v>
      </c>
      <c r="E213" s="38">
        <v>95.4</v>
      </c>
      <c r="F213" s="7">
        <v>8922</v>
      </c>
      <c r="G213" s="38">
        <v>91.7</v>
      </c>
      <c r="H213" s="7">
        <v>9290</v>
      </c>
      <c r="I213" s="38">
        <v>95.2</v>
      </c>
      <c r="J213" s="7">
        <v>9069</v>
      </c>
      <c r="K213" s="38">
        <v>93.3</v>
      </c>
      <c r="L213" s="7">
        <v>9202</v>
      </c>
      <c r="M213" s="38">
        <v>94.6</v>
      </c>
      <c r="N213" s="7">
        <v>9203</v>
      </c>
      <c r="O213" s="38">
        <v>94.6</v>
      </c>
      <c r="P213" s="7">
        <v>9196</v>
      </c>
      <c r="Q213" s="38">
        <v>94.2</v>
      </c>
      <c r="R213" s="7">
        <v>8876</v>
      </c>
      <c r="S213" s="38">
        <v>91.3</v>
      </c>
    </row>
    <row r="214" spans="1:19" ht="12.75">
      <c r="A214" s="3" t="s">
        <v>177</v>
      </c>
      <c r="B214" s="10">
        <v>79</v>
      </c>
      <c r="C214" s="10">
        <v>79</v>
      </c>
      <c r="D214" s="7">
        <v>79</v>
      </c>
      <c r="E214" s="38">
        <v>100</v>
      </c>
      <c r="F214" s="7">
        <v>78</v>
      </c>
      <c r="G214" s="38">
        <v>98.7</v>
      </c>
      <c r="H214" s="7">
        <v>79</v>
      </c>
      <c r="I214" s="38">
        <v>100</v>
      </c>
      <c r="J214" s="7">
        <v>78</v>
      </c>
      <c r="K214" s="38">
        <v>98.7</v>
      </c>
      <c r="L214" s="7">
        <v>77</v>
      </c>
      <c r="M214" s="38">
        <v>97.5</v>
      </c>
      <c r="N214" s="7">
        <v>78</v>
      </c>
      <c r="O214" s="38">
        <v>98.7</v>
      </c>
      <c r="P214" s="7">
        <v>79</v>
      </c>
      <c r="Q214" s="38">
        <v>100</v>
      </c>
      <c r="R214" s="7">
        <v>77</v>
      </c>
      <c r="S214" s="38">
        <v>97.5</v>
      </c>
    </row>
    <row r="215" spans="1:19" ht="12.75">
      <c r="A215" s="3" t="s">
        <v>178</v>
      </c>
      <c r="B215" s="10">
        <v>232</v>
      </c>
      <c r="C215" s="10">
        <v>232</v>
      </c>
      <c r="D215" s="7">
        <v>222</v>
      </c>
      <c r="E215" s="38">
        <v>95.7</v>
      </c>
      <c r="F215" s="7">
        <v>220</v>
      </c>
      <c r="G215" s="38">
        <v>94.8</v>
      </c>
      <c r="H215" s="7">
        <v>221</v>
      </c>
      <c r="I215" s="38">
        <v>95.3</v>
      </c>
      <c r="J215" s="7">
        <v>223</v>
      </c>
      <c r="K215" s="38">
        <v>96.1</v>
      </c>
      <c r="L215" s="7">
        <v>219</v>
      </c>
      <c r="M215" s="38">
        <v>94.4</v>
      </c>
      <c r="N215" s="7">
        <v>220</v>
      </c>
      <c r="O215" s="38">
        <v>94.8</v>
      </c>
      <c r="P215" s="7">
        <v>218</v>
      </c>
      <c r="Q215" s="38">
        <v>94</v>
      </c>
      <c r="R215" s="7">
        <v>218</v>
      </c>
      <c r="S215" s="38">
        <v>94</v>
      </c>
    </row>
    <row r="216" spans="1:19" ht="12.75">
      <c r="A216" s="3" t="s">
        <v>179</v>
      </c>
      <c r="B216" s="10">
        <v>473</v>
      </c>
      <c r="C216" s="10">
        <v>472</v>
      </c>
      <c r="D216" s="7">
        <v>471</v>
      </c>
      <c r="E216" s="38">
        <v>99.6</v>
      </c>
      <c r="F216" s="7">
        <v>462</v>
      </c>
      <c r="G216" s="38">
        <v>97.9</v>
      </c>
      <c r="H216" s="7">
        <v>469</v>
      </c>
      <c r="I216" s="38">
        <v>99.2</v>
      </c>
      <c r="J216" s="7">
        <v>464</v>
      </c>
      <c r="K216" s="38">
        <v>98.3</v>
      </c>
      <c r="L216" s="7">
        <v>463</v>
      </c>
      <c r="M216" s="38">
        <v>98.1</v>
      </c>
      <c r="N216" s="7">
        <v>463</v>
      </c>
      <c r="O216" s="38">
        <v>98.1</v>
      </c>
      <c r="P216" s="7">
        <v>468</v>
      </c>
      <c r="Q216" s="38">
        <v>98.9</v>
      </c>
      <c r="R216" s="7">
        <v>455</v>
      </c>
      <c r="S216" s="38">
        <v>96.4</v>
      </c>
    </row>
    <row r="217" spans="1:19" ht="12.75">
      <c r="A217" s="3" t="s">
        <v>180</v>
      </c>
      <c r="B217" s="10">
        <v>70</v>
      </c>
      <c r="C217" s="10">
        <v>70</v>
      </c>
      <c r="D217" s="7">
        <v>70</v>
      </c>
      <c r="E217" s="38">
        <v>100</v>
      </c>
      <c r="F217" s="7">
        <v>69</v>
      </c>
      <c r="G217" s="38">
        <v>98.6</v>
      </c>
      <c r="H217" s="7">
        <v>70</v>
      </c>
      <c r="I217" s="38">
        <v>100</v>
      </c>
      <c r="J217" s="7">
        <v>69</v>
      </c>
      <c r="K217" s="38">
        <v>98.6</v>
      </c>
      <c r="L217" s="7">
        <v>68</v>
      </c>
      <c r="M217" s="38">
        <v>97.1</v>
      </c>
      <c r="N217" s="7">
        <v>68</v>
      </c>
      <c r="O217" s="38">
        <v>97.1</v>
      </c>
      <c r="P217" s="7">
        <v>69</v>
      </c>
      <c r="Q217" s="38">
        <v>98.6</v>
      </c>
      <c r="R217" s="7">
        <v>68</v>
      </c>
      <c r="S217" s="38">
        <v>97.1</v>
      </c>
    </row>
    <row r="218" spans="1:19" ht="12.75">
      <c r="A218" s="3" t="s">
        <v>181</v>
      </c>
      <c r="B218" s="10">
        <v>199</v>
      </c>
      <c r="C218" s="10">
        <v>198</v>
      </c>
      <c r="D218" s="7">
        <v>193</v>
      </c>
      <c r="E218" s="38">
        <v>97</v>
      </c>
      <c r="F218" s="7">
        <v>187</v>
      </c>
      <c r="G218" s="38">
        <v>94.4</v>
      </c>
      <c r="H218" s="7">
        <v>193</v>
      </c>
      <c r="I218" s="38">
        <v>97</v>
      </c>
      <c r="J218" s="7">
        <v>189</v>
      </c>
      <c r="K218" s="38">
        <v>95.5</v>
      </c>
      <c r="L218" s="7">
        <v>184</v>
      </c>
      <c r="M218" s="38">
        <v>92.9</v>
      </c>
      <c r="N218" s="7">
        <v>189</v>
      </c>
      <c r="O218" s="38">
        <v>95.5</v>
      </c>
      <c r="P218" s="7">
        <v>192</v>
      </c>
      <c r="Q218" s="38">
        <v>96.5</v>
      </c>
      <c r="R218" s="7">
        <v>188</v>
      </c>
      <c r="S218" s="38">
        <v>94.9</v>
      </c>
    </row>
    <row r="219" spans="1:19" ht="12.75">
      <c r="A219" s="3" t="s">
        <v>182</v>
      </c>
      <c r="B219" s="10">
        <v>402</v>
      </c>
      <c r="C219" s="10">
        <v>402</v>
      </c>
      <c r="D219" s="7">
        <v>387</v>
      </c>
      <c r="E219" s="38">
        <v>96.3</v>
      </c>
      <c r="F219" s="7">
        <v>379</v>
      </c>
      <c r="G219" s="38">
        <v>94.3</v>
      </c>
      <c r="H219" s="7">
        <v>387</v>
      </c>
      <c r="I219" s="38">
        <v>96.3</v>
      </c>
      <c r="J219" s="7">
        <v>387</v>
      </c>
      <c r="K219" s="38">
        <v>96.3</v>
      </c>
      <c r="L219" s="7">
        <v>385</v>
      </c>
      <c r="M219" s="38">
        <v>95.8</v>
      </c>
      <c r="N219" s="7">
        <v>384</v>
      </c>
      <c r="O219" s="38">
        <v>95.5</v>
      </c>
      <c r="P219" s="7">
        <v>379</v>
      </c>
      <c r="Q219" s="38">
        <v>94.3</v>
      </c>
      <c r="R219" s="7">
        <v>375</v>
      </c>
      <c r="S219" s="38">
        <v>93.3</v>
      </c>
    </row>
    <row r="220" spans="1:19" ht="12.75">
      <c r="A220" s="3" t="s">
        <v>183</v>
      </c>
      <c r="B220" s="10">
        <v>281</v>
      </c>
      <c r="C220" s="10">
        <v>281</v>
      </c>
      <c r="D220" s="7">
        <v>269</v>
      </c>
      <c r="E220" s="38">
        <v>95.7</v>
      </c>
      <c r="F220" s="7">
        <v>263</v>
      </c>
      <c r="G220" s="38">
        <v>93.6</v>
      </c>
      <c r="H220" s="7">
        <v>273</v>
      </c>
      <c r="I220" s="38">
        <v>97.2</v>
      </c>
      <c r="J220" s="7">
        <v>269</v>
      </c>
      <c r="K220" s="38">
        <v>95.7</v>
      </c>
      <c r="L220" s="7">
        <v>269</v>
      </c>
      <c r="M220" s="38">
        <v>95.7</v>
      </c>
      <c r="N220" s="7">
        <v>270</v>
      </c>
      <c r="O220" s="38">
        <v>96.1</v>
      </c>
      <c r="P220" s="7">
        <v>272</v>
      </c>
      <c r="Q220" s="38">
        <v>96.8</v>
      </c>
      <c r="R220" s="7">
        <v>266</v>
      </c>
      <c r="S220" s="38">
        <v>94.7</v>
      </c>
    </row>
    <row r="221" spans="1:19" ht="12.75">
      <c r="A221" s="3" t="s">
        <v>184</v>
      </c>
      <c r="B221" s="10">
        <v>527</v>
      </c>
      <c r="C221" s="10">
        <v>526</v>
      </c>
      <c r="D221" s="7">
        <v>519</v>
      </c>
      <c r="E221" s="38">
        <v>98.5</v>
      </c>
      <c r="F221" s="7">
        <v>509</v>
      </c>
      <c r="G221" s="38">
        <v>96.8</v>
      </c>
      <c r="H221" s="7">
        <v>518</v>
      </c>
      <c r="I221" s="38">
        <v>98.3</v>
      </c>
      <c r="J221" s="7">
        <v>509</v>
      </c>
      <c r="K221" s="38">
        <v>96.8</v>
      </c>
      <c r="L221" s="7">
        <v>513</v>
      </c>
      <c r="M221" s="38">
        <v>97.5</v>
      </c>
      <c r="N221" s="7">
        <v>513</v>
      </c>
      <c r="O221" s="38">
        <v>97.5</v>
      </c>
      <c r="P221" s="7">
        <v>515</v>
      </c>
      <c r="Q221" s="38">
        <v>97.7</v>
      </c>
      <c r="R221" s="7">
        <v>506</v>
      </c>
      <c r="S221" s="38">
        <v>96.2</v>
      </c>
    </row>
    <row r="222" spans="1:19" ht="12.75">
      <c r="A222" s="3" t="s">
        <v>185</v>
      </c>
      <c r="B222" s="10">
        <v>260</v>
      </c>
      <c r="C222" s="10">
        <v>257</v>
      </c>
      <c r="D222" s="7">
        <v>253</v>
      </c>
      <c r="E222" s="38">
        <v>97.3</v>
      </c>
      <c r="F222" s="7">
        <v>248</v>
      </c>
      <c r="G222" s="38">
        <v>96.5</v>
      </c>
      <c r="H222" s="7">
        <v>253</v>
      </c>
      <c r="I222" s="38">
        <v>97.3</v>
      </c>
      <c r="J222" s="7">
        <v>249</v>
      </c>
      <c r="K222" s="38">
        <v>96.9</v>
      </c>
      <c r="L222" s="7">
        <v>249</v>
      </c>
      <c r="M222" s="38">
        <v>96.9</v>
      </c>
      <c r="N222" s="7">
        <v>249</v>
      </c>
      <c r="O222" s="38">
        <v>96.9</v>
      </c>
      <c r="P222" s="7">
        <v>249</v>
      </c>
      <c r="Q222" s="38">
        <v>95.8</v>
      </c>
      <c r="R222" s="7">
        <v>249</v>
      </c>
      <c r="S222" s="38">
        <v>96.9</v>
      </c>
    </row>
    <row r="223" spans="1:19" ht="12.75">
      <c r="A223" s="3" t="s">
        <v>186</v>
      </c>
      <c r="B223" s="10">
        <v>194</v>
      </c>
      <c r="C223" s="10">
        <v>194</v>
      </c>
      <c r="D223" s="7">
        <v>191</v>
      </c>
      <c r="E223" s="38">
        <v>98.5</v>
      </c>
      <c r="F223" s="7">
        <v>190</v>
      </c>
      <c r="G223" s="38">
        <v>97.9</v>
      </c>
      <c r="H223" s="7">
        <v>191</v>
      </c>
      <c r="I223" s="38">
        <v>98.5</v>
      </c>
      <c r="J223" s="7">
        <v>190</v>
      </c>
      <c r="K223" s="38">
        <v>97.9</v>
      </c>
      <c r="L223" s="7">
        <v>191</v>
      </c>
      <c r="M223" s="38">
        <v>98.5</v>
      </c>
      <c r="N223" s="7">
        <v>190</v>
      </c>
      <c r="O223" s="38">
        <v>97.9</v>
      </c>
      <c r="P223" s="7">
        <v>190</v>
      </c>
      <c r="Q223" s="38">
        <v>97.9</v>
      </c>
      <c r="R223" s="7">
        <v>189</v>
      </c>
      <c r="S223" s="38">
        <v>97.4</v>
      </c>
    </row>
    <row r="224" spans="1:19" ht="12.75">
      <c r="A224" s="3" t="s">
        <v>187</v>
      </c>
      <c r="B224" s="10">
        <v>318</v>
      </c>
      <c r="C224" s="10">
        <v>318</v>
      </c>
      <c r="D224" s="7">
        <v>306</v>
      </c>
      <c r="E224" s="38">
        <v>96.2</v>
      </c>
      <c r="F224" s="7">
        <v>306</v>
      </c>
      <c r="G224" s="38">
        <v>96.2</v>
      </c>
      <c r="H224" s="7">
        <v>306</v>
      </c>
      <c r="I224" s="38">
        <v>96.2</v>
      </c>
      <c r="J224" s="7">
        <v>309</v>
      </c>
      <c r="K224" s="38">
        <v>97.2</v>
      </c>
      <c r="L224" s="7">
        <v>296</v>
      </c>
      <c r="M224" s="38">
        <v>93.1</v>
      </c>
      <c r="N224" s="7">
        <v>298</v>
      </c>
      <c r="O224" s="38">
        <v>93.7</v>
      </c>
      <c r="P224" s="7">
        <v>301</v>
      </c>
      <c r="Q224" s="38">
        <v>94.7</v>
      </c>
      <c r="R224" s="7">
        <v>300</v>
      </c>
      <c r="S224" s="38">
        <v>94.3</v>
      </c>
    </row>
    <row r="225" spans="1:19" ht="12.75">
      <c r="A225" s="3" t="s">
        <v>188</v>
      </c>
      <c r="B225" s="10">
        <v>208</v>
      </c>
      <c r="C225" s="10">
        <v>208</v>
      </c>
      <c r="D225" s="7">
        <v>206</v>
      </c>
      <c r="E225" s="38">
        <v>99</v>
      </c>
      <c r="F225" s="7">
        <v>205</v>
      </c>
      <c r="G225" s="38">
        <v>98.6</v>
      </c>
      <c r="H225" s="7">
        <v>206</v>
      </c>
      <c r="I225" s="38">
        <v>99</v>
      </c>
      <c r="J225" s="7">
        <v>205</v>
      </c>
      <c r="K225" s="38">
        <v>98.6</v>
      </c>
      <c r="L225" s="7">
        <v>205</v>
      </c>
      <c r="M225" s="38">
        <v>98.6</v>
      </c>
      <c r="N225" s="7">
        <v>204</v>
      </c>
      <c r="O225" s="38">
        <v>98.1</v>
      </c>
      <c r="P225" s="7">
        <v>203</v>
      </c>
      <c r="Q225" s="38">
        <v>97.6</v>
      </c>
      <c r="R225" s="7">
        <v>205</v>
      </c>
      <c r="S225" s="38">
        <v>98.6</v>
      </c>
    </row>
    <row r="226" spans="1:19" ht="12.75">
      <c r="A226" s="3" t="s">
        <v>189</v>
      </c>
      <c r="B226" s="10">
        <v>72</v>
      </c>
      <c r="C226" s="10">
        <v>72</v>
      </c>
      <c r="D226" s="7">
        <v>71</v>
      </c>
      <c r="E226" s="38">
        <v>98.6</v>
      </c>
      <c r="F226" s="7">
        <v>67</v>
      </c>
      <c r="G226" s="38">
        <v>93.1</v>
      </c>
      <c r="H226" s="7">
        <v>71</v>
      </c>
      <c r="I226" s="38">
        <v>98.6</v>
      </c>
      <c r="J226" s="7">
        <v>69</v>
      </c>
      <c r="K226" s="38">
        <v>95.8</v>
      </c>
      <c r="L226" s="7">
        <v>70</v>
      </c>
      <c r="M226" s="38">
        <v>97.2</v>
      </c>
      <c r="N226" s="7">
        <v>70</v>
      </c>
      <c r="O226" s="38">
        <v>97.2</v>
      </c>
      <c r="P226" s="7">
        <v>70</v>
      </c>
      <c r="Q226" s="38">
        <v>97.2</v>
      </c>
      <c r="R226" s="7">
        <v>67</v>
      </c>
      <c r="S226" s="38">
        <v>93.1</v>
      </c>
    </row>
    <row r="227" spans="1:19" ht="12.75">
      <c r="A227" s="3" t="s">
        <v>190</v>
      </c>
      <c r="B227" s="10">
        <v>1965</v>
      </c>
      <c r="C227" s="10">
        <v>1960</v>
      </c>
      <c r="D227" s="7">
        <v>1901</v>
      </c>
      <c r="E227" s="38">
        <v>96.7</v>
      </c>
      <c r="F227" s="7">
        <v>1860</v>
      </c>
      <c r="G227" s="38">
        <v>94.9</v>
      </c>
      <c r="H227" s="7">
        <v>1903</v>
      </c>
      <c r="I227" s="38">
        <v>96.8</v>
      </c>
      <c r="J227" s="7">
        <v>1879</v>
      </c>
      <c r="K227" s="38">
        <v>95.9</v>
      </c>
      <c r="L227" s="7">
        <v>1865</v>
      </c>
      <c r="M227" s="38">
        <v>95.2</v>
      </c>
      <c r="N227" s="7">
        <v>1882</v>
      </c>
      <c r="O227" s="38">
        <v>96</v>
      </c>
      <c r="P227" s="7">
        <v>1865</v>
      </c>
      <c r="Q227" s="38">
        <v>94.9</v>
      </c>
      <c r="R227" s="7">
        <v>1829</v>
      </c>
      <c r="S227" s="38">
        <v>93.3</v>
      </c>
    </row>
    <row r="228" spans="1:19" ht="25.5">
      <c r="A228" s="3" t="s">
        <v>191</v>
      </c>
      <c r="B228" s="10">
        <v>53</v>
      </c>
      <c r="C228" s="10">
        <v>53</v>
      </c>
      <c r="D228" s="7">
        <v>49</v>
      </c>
      <c r="E228" s="38">
        <v>92.5</v>
      </c>
      <c r="F228" s="7">
        <v>49</v>
      </c>
      <c r="G228" s="38">
        <v>92.5</v>
      </c>
      <c r="H228" s="7">
        <v>49</v>
      </c>
      <c r="I228" s="38">
        <v>92.5</v>
      </c>
      <c r="J228" s="7">
        <v>51</v>
      </c>
      <c r="K228" s="38">
        <v>96.2</v>
      </c>
      <c r="L228" s="7">
        <v>49</v>
      </c>
      <c r="M228" s="38">
        <v>92.5</v>
      </c>
      <c r="N228" s="7">
        <v>48</v>
      </c>
      <c r="O228" s="38">
        <v>90.6</v>
      </c>
      <c r="P228" s="7">
        <v>48</v>
      </c>
      <c r="Q228" s="38">
        <v>90.6</v>
      </c>
      <c r="R228" s="7">
        <v>47</v>
      </c>
      <c r="S228" s="38">
        <v>88.7</v>
      </c>
    </row>
    <row r="229" spans="1:19" ht="12.75">
      <c r="A229" s="3" t="s">
        <v>192</v>
      </c>
      <c r="B229" s="10">
        <v>1830</v>
      </c>
      <c r="C229" s="10">
        <v>1828</v>
      </c>
      <c r="D229" s="7">
        <v>1798</v>
      </c>
      <c r="E229" s="38">
        <v>98.3</v>
      </c>
      <c r="F229" s="7">
        <v>1782</v>
      </c>
      <c r="G229" s="38">
        <v>97.5</v>
      </c>
      <c r="H229" s="7">
        <v>1795</v>
      </c>
      <c r="I229" s="38">
        <v>98.1</v>
      </c>
      <c r="J229" s="7">
        <v>1785</v>
      </c>
      <c r="K229" s="38">
        <v>97.6</v>
      </c>
      <c r="L229" s="7">
        <v>1783</v>
      </c>
      <c r="M229" s="38">
        <v>97.5</v>
      </c>
      <c r="N229" s="7">
        <v>1781</v>
      </c>
      <c r="O229" s="38">
        <v>97.4</v>
      </c>
      <c r="P229" s="7">
        <v>1783</v>
      </c>
      <c r="Q229" s="38">
        <v>97.4</v>
      </c>
      <c r="R229" s="7">
        <v>1775</v>
      </c>
      <c r="S229" s="38">
        <v>97.1</v>
      </c>
    </row>
    <row r="230" spans="1:19" ht="12.75">
      <c r="A230" s="3" t="s">
        <v>193</v>
      </c>
      <c r="B230" s="10">
        <v>176</v>
      </c>
      <c r="C230" s="10">
        <v>176</v>
      </c>
      <c r="D230" s="7">
        <v>171</v>
      </c>
      <c r="E230" s="38">
        <v>97.2</v>
      </c>
      <c r="F230" s="7">
        <v>171</v>
      </c>
      <c r="G230" s="38">
        <v>97.2</v>
      </c>
      <c r="H230" s="7">
        <v>171</v>
      </c>
      <c r="I230" s="38">
        <v>97.2</v>
      </c>
      <c r="J230" s="7">
        <v>173</v>
      </c>
      <c r="K230" s="38">
        <v>98.3</v>
      </c>
      <c r="L230" s="7">
        <v>171</v>
      </c>
      <c r="M230" s="38">
        <v>97.2</v>
      </c>
      <c r="N230" s="7">
        <v>169</v>
      </c>
      <c r="O230" s="38">
        <v>96</v>
      </c>
      <c r="P230" s="7">
        <v>171</v>
      </c>
      <c r="Q230" s="38">
        <v>97.2</v>
      </c>
      <c r="R230" s="7">
        <v>170</v>
      </c>
      <c r="S230" s="38">
        <v>96.6</v>
      </c>
    </row>
    <row r="231" spans="1:19" ht="12.75">
      <c r="A231" s="3" t="s">
        <v>194</v>
      </c>
      <c r="B231" s="10">
        <v>394</v>
      </c>
      <c r="C231" s="10">
        <v>394</v>
      </c>
      <c r="D231" s="7">
        <v>384</v>
      </c>
      <c r="E231" s="38">
        <v>97.5</v>
      </c>
      <c r="F231" s="7">
        <v>372</v>
      </c>
      <c r="G231" s="38">
        <v>94.4</v>
      </c>
      <c r="H231" s="7">
        <v>385</v>
      </c>
      <c r="I231" s="38">
        <v>97.7</v>
      </c>
      <c r="J231" s="7">
        <v>373</v>
      </c>
      <c r="K231" s="38">
        <v>94.7</v>
      </c>
      <c r="L231" s="7">
        <v>375</v>
      </c>
      <c r="M231" s="38">
        <v>95.2</v>
      </c>
      <c r="N231" s="7">
        <v>375</v>
      </c>
      <c r="O231" s="38">
        <v>95.2</v>
      </c>
      <c r="P231" s="7">
        <v>382</v>
      </c>
      <c r="Q231" s="38">
        <v>97</v>
      </c>
      <c r="R231" s="7">
        <v>369</v>
      </c>
      <c r="S231" s="38">
        <v>93.7</v>
      </c>
    </row>
    <row r="232" spans="1:19" ht="12.75">
      <c r="A232" s="3" t="s">
        <v>195</v>
      </c>
      <c r="B232" s="10">
        <v>310</v>
      </c>
      <c r="C232" s="10">
        <v>309</v>
      </c>
      <c r="D232" s="7">
        <v>290</v>
      </c>
      <c r="E232" s="38">
        <v>93.5</v>
      </c>
      <c r="F232" s="7">
        <v>280</v>
      </c>
      <c r="G232" s="38">
        <v>90.6</v>
      </c>
      <c r="H232" s="7">
        <v>292</v>
      </c>
      <c r="I232" s="38">
        <v>94.2</v>
      </c>
      <c r="J232" s="7">
        <v>288</v>
      </c>
      <c r="K232" s="38">
        <v>93.2</v>
      </c>
      <c r="L232" s="7">
        <v>288</v>
      </c>
      <c r="M232" s="38">
        <v>93.2</v>
      </c>
      <c r="N232" s="7">
        <v>287</v>
      </c>
      <c r="O232" s="38">
        <v>92.9</v>
      </c>
      <c r="P232" s="7">
        <v>287</v>
      </c>
      <c r="Q232" s="38">
        <v>92.6</v>
      </c>
      <c r="R232" s="7">
        <v>278</v>
      </c>
      <c r="S232" s="38">
        <v>90</v>
      </c>
    </row>
    <row r="233" spans="1:19" ht="12.75">
      <c r="A233" s="3" t="s">
        <v>196</v>
      </c>
      <c r="B233" s="10">
        <v>716</v>
      </c>
      <c r="C233" s="10">
        <v>715</v>
      </c>
      <c r="D233" s="7">
        <v>705</v>
      </c>
      <c r="E233" s="38">
        <v>98.5</v>
      </c>
      <c r="F233" s="7">
        <v>697</v>
      </c>
      <c r="G233" s="38">
        <v>97.5</v>
      </c>
      <c r="H233" s="7">
        <v>705</v>
      </c>
      <c r="I233" s="38">
        <v>98.5</v>
      </c>
      <c r="J233" s="7">
        <v>699</v>
      </c>
      <c r="K233" s="38">
        <v>97.8</v>
      </c>
      <c r="L233" s="7">
        <v>693</v>
      </c>
      <c r="M233" s="38">
        <v>96.9</v>
      </c>
      <c r="N233" s="7">
        <v>695</v>
      </c>
      <c r="O233" s="38">
        <v>97.2</v>
      </c>
      <c r="P233" s="7">
        <v>695</v>
      </c>
      <c r="Q233" s="38">
        <v>97.1</v>
      </c>
      <c r="R233" s="7">
        <v>685</v>
      </c>
      <c r="S233" s="38">
        <v>95.8</v>
      </c>
    </row>
    <row r="234" spans="1:19" ht="12.75">
      <c r="A234" s="3" t="s">
        <v>197</v>
      </c>
      <c r="B234" s="10">
        <v>200</v>
      </c>
      <c r="C234" s="10">
        <v>200</v>
      </c>
      <c r="D234" s="7">
        <v>193</v>
      </c>
      <c r="E234" s="38">
        <v>96.5</v>
      </c>
      <c r="F234" s="7">
        <v>191</v>
      </c>
      <c r="G234" s="38">
        <v>95.5</v>
      </c>
      <c r="H234" s="7">
        <v>194</v>
      </c>
      <c r="I234" s="38">
        <v>97</v>
      </c>
      <c r="J234" s="7">
        <v>192</v>
      </c>
      <c r="K234" s="38">
        <v>96</v>
      </c>
      <c r="L234" s="7">
        <v>191</v>
      </c>
      <c r="M234" s="38">
        <v>95.5</v>
      </c>
      <c r="N234" s="7">
        <v>192</v>
      </c>
      <c r="O234" s="38">
        <v>96</v>
      </c>
      <c r="P234" s="7">
        <v>194</v>
      </c>
      <c r="Q234" s="38">
        <v>97</v>
      </c>
      <c r="R234" s="7">
        <v>191</v>
      </c>
      <c r="S234" s="38">
        <v>95.5</v>
      </c>
    </row>
    <row r="235" spans="1:19" ht="12.75">
      <c r="A235" s="3" t="s">
        <v>198</v>
      </c>
      <c r="B235" s="10">
        <v>909</v>
      </c>
      <c r="C235" s="10">
        <v>907</v>
      </c>
      <c r="D235" s="7">
        <v>881</v>
      </c>
      <c r="E235" s="38">
        <v>96.9</v>
      </c>
      <c r="F235" s="7">
        <v>865</v>
      </c>
      <c r="G235" s="38">
        <v>95.4</v>
      </c>
      <c r="H235" s="7">
        <v>880</v>
      </c>
      <c r="I235" s="38">
        <v>96.8</v>
      </c>
      <c r="J235" s="7">
        <v>875</v>
      </c>
      <c r="K235" s="38">
        <v>96.5</v>
      </c>
      <c r="L235" s="7">
        <v>868</v>
      </c>
      <c r="M235" s="38">
        <v>95.7</v>
      </c>
      <c r="N235" s="7">
        <v>868</v>
      </c>
      <c r="O235" s="38">
        <v>95.7</v>
      </c>
      <c r="P235" s="7">
        <v>861</v>
      </c>
      <c r="Q235" s="38">
        <v>94.7</v>
      </c>
      <c r="R235" s="7">
        <v>849</v>
      </c>
      <c r="S235" s="38">
        <v>93.6</v>
      </c>
    </row>
    <row r="236" spans="1:19" ht="12.75">
      <c r="A236" s="3" t="s">
        <v>482</v>
      </c>
      <c r="B236" s="10">
        <v>504</v>
      </c>
      <c r="C236" s="10">
        <v>504</v>
      </c>
      <c r="D236" s="7">
        <v>499</v>
      </c>
      <c r="E236" s="38">
        <v>99</v>
      </c>
      <c r="F236" s="7">
        <v>493</v>
      </c>
      <c r="G236" s="38">
        <v>97.8</v>
      </c>
      <c r="H236" s="7">
        <v>501</v>
      </c>
      <c r="I236" s="38">
        <v>99.4</v>
      </c>
      <c r="J236" s="7">
        <v>495</v>
      </c>
      <c r="K236" s="38">
        <v>98.2</v>
      </c>
      <c r="L236" s="7">
        <v>500</v>
      </c>
      <c r="M236" s="38">
        <v>99.2</v>
      </c>
      <c r="N236" s="7">
        <v>497</v>
      </c>
      <c r="O236" s="38">
        <v>98.6</v>
      </c>
      <c r="P236" s="7">
        <v>496</v>
      </c>
      <c r="Q236" s="38">
        <v>98.4</v>
      </c>
      <c r="R236" s="7">
        <v>492</v>
      </c>
      <c r="S236" s="38">
        <v>97.6</v>
      </c>
    </row>
    <row r="237" spans="1:19" ht="12.75">
      <c r="A237" s="3" t="s">
        <v>199</v>
      </c>
      <c r="B237" s="10">
        <v>866</v>
      </c>
      <c r="C237" s="10">
        <v>866</v>
      </c>
      <c r="D237" s="7">
        <v>846</v>
      </c>
      <c r="E237" s="38">
        <v>97.7</v>
      </c>
      <c r="F237" s="7">
        <v>828</v>
      </c>
      <c r="G237" s="38">
        <v>95.6</v>
      </c>
      <c r="H237" s="7">
        <v>844</v>
      </c>
      <c r="I237" s="38">
        <v>97.5</v>
      </c>
      <c r="J237" s="7">
        <v>834</v>
      </c>
      <c r="K237" s="38">
        <v>96.3</v>
      </c>
      <c r="L237" s="7">
        <v>841</v>
      </c>
      <c r="M237" s="38">
        <v>97.1</v>
      </c>
      <c r="N237" s="7">
        <v>841</v>
      </c>
      <c r="O237" s="38">
        <v>97.1</v>
      </c>
      <c r="P237" s="7">
        <v>838</v>
      </c>
      <c r="Q237" s="38">
        <v>96.8</v>
      </c>
      <c r="R237" s="7">
        <v>829</v>
      </c>
      <c r="S237" s="38">
        <v>95.7</v>
      </c>
    </row>
    <row r="238" spans="1:19" ht="12.75">
      <c r="A238" s="3" t="s">
        <v>200</v>
      </c>
      <c r="B238" s="10">
        <v>426</v>
      </c>
      <c r="C238" s="10">
        <v>425</v>
      </c>
      <c r="D238" s="7">
        <v>416</v>
      </c>
      <c r="E238" s="38">
        <v>97.7</v>
      </c>
      <c r="F238" s="7">
        <v>410</v>
      </c>
      <c r="G238" s="38">
        <v>96.5</v>
      </c>
      <c r="H238" s="7">
        <v>417</v>
      </c>
      <c r="I238" s="38">
        <v>97.9</v>
      </c>
      <c r="J238" s="7">
        <v>416</v>
      </c>
      <c r="K238" s="38">
        <v>97.9</v>
      </c>
      <c r="L238" s="7">
        <v>412</v>
      </c>
      <c r="M238" s="38">
        <v>96.9</v>
      </c>
      <c r="N238" s="7">
        <v>416</v>
      </c>
      <c r="O238" s="38">
        <v>97.9</v>
      </c>
      <c r="P238" s="7">
        <v>415</v>
      </c>
      <c r="Q238" s="38">
        <v>97.4</v>
      </c>
      <c r="R238" s="7">
        <v>405</v>
      </c>
      <c r="S238" s="38">
        <v>95.3</v>
      </c>
    </row>
    <row r="239" spans="1:19" ht="12.75">
      <c r="A239" s="3" t="s">
        <v>409</v>
      </c>
      <c r="B239" s="10">
        <v>232</v>
      </c>
      <c r="C239" s="10">
        <v>232</v>
      </c>
      <c r="D239" s="7">
        <v>230</v>
      </c>
      <c r="E239" s="38">
        <v>99.1</v>
      </c>
      <c r="F239" s="7">
        <v>228</v>
      </c>
      <c r="G239" s="38">
        <v>98.3</v>
      </c>
      <c r="H239" s="7">
        <v>230</v>
      </c>
      <c r="I239" s="38">
        <v>99.1</v>
      </c>
      <c r="J239" s="7">
        <v>228</v>
      </c>
      <c r="K239" s="38">
        <v>98.3</v>
      </c>
      <c r="L239" s="7">
        <v>226</v>
      </c>
      <c r="M239" s="38">
        <v>97.4</v>
      </c>
      <c r="N239" s="7">
        <v>226</v>
      </c>
      <c r="O239" s="38">
        <v>97.4</v>
      </c>
      <c r="P239" s="7">
        <v>228</v>
      </c>
      <c r="Q239" s="38">
        <v>98.3</v>
      </c>
      <c r="R239" s="7">
        <v>226</v>
      </c>
      <c r="S239" s="38">
        <v>97.4</v>
      </c>
    </row>
    <row r="240" spans="1:19" ht="12.75">
      <c r="A240" s="3" t="s">
        <v>201</v>
      </c>
      <c r="B240" s="10">
        <v>106</v>
      </c>
      <c r="C240" s="10">
        <v>106</v>
      </c>
      <c r="D240" s="7">
        <v>104</v>
      </c>
      <c r="E240" s="38">
        <v>98.1</v>
      </c>
      <c r="F240" s="7">
        <v>104</v>
      </c>
      <c r="G240" s="38">
        <v>98.1</v>
      </c>
      <c r="H240" s="7">
        <v>104</v>
      </c>
      <c r="I240" s="38">
        <v>98.1</v>
      </c>
      <c r="J240" s="7">
        <v>105</v>
      </c>
      <c r="K240" s="38">
        <v>99.1</v>
      </c>
      <c r="L240" s="7">
        <v>105</v>
      </c>
      <c r="M240" s="38">
        <v>99.1</v>
      </c>
      <c r="N240" s="7">
        <v>105</v>
      </c>
      <c r="O240" s="38">
        <v>99.1</v>
      </c>
      <c r="P240" s="7">
        <v>104</v>
      </c>
      <c r="Q240" s="38">
        <v>98.1</v>
      </c>
      <c r="R240" s="7">
        <v>104</v>
      </c>
      <c r="S240" s="38">
        <v>98.1</v>
      </c>
    </row>
    <row r="241" spans="1:19" ht="12.75">
      <c r="A241" s="3" t="s">
        <v>202</v>
      </c>
      <c r="B241" s="10">
        <v>290</v>
      </c>
      <c r="C241" s="10">
        <v>290</v>
      </c>
      <c r="D241" s="7">
        <v>285</v>
      </c>
      <c r="E241" s="38">
        <v>98.3</v>
      </c>
      <c r="F241" s="7">
        <v>282</v>
      </c>
      <c r="G241" s="38">
        <v>97.2</v>
      </c>
      <c r="H241" s="7">
        <v>285</v>
      </c>
      <c r="I241" s="38">
        <v>98.3</v>
      </c>
      <c r="J241" s="7">
        <v>284</v>
      </c>
      <c r="K241" s="38">
        <v>97.9</v>
      </c>
      <c r="L241" s="7">
        <v>283</v>
      </c>
      <c r="M241" s="38">
        <v>97.6</v>
      </c>
      <c r="N241" s="7">
        <v>283</v>
      </c>
      <c r="O241" s="38">
        <v>97.6</v>
      </c>
      <c r="P241" s="7">
        <v>282</v>
      </c>
      <c r="Q241" s="38">
        <v>97.2</v>
      </c>
      <c r="R241" s="7">
        <v>280</v>
      </c>
      <c r="S241" s="38">
        <v>96.6</v>
      </c>
    </row>
    <row r="242" spans="1:19" ht="12.75">
      <c r="A242" s="3" t="s">
        <v>203</v>
      </c>
      <c r="B242" s="10">
        <v>85</v>
      </c>
      <c r="C242" s="10">
        <v>85</v>
      </c>
      <c r="D242" s="7">
        <v>81</v>
      </c>
      <c r="E242" s="38">
        <v>95.3</v>
      </c>
      <c r="F242" s="7">
        <v>78</v>
      </c>
      <c r="G242" s="38">
        <v>91.8</v>
      </c>
      <c r="H242" s="7">
        <v>82</v>
      </c>
      <c r="I242" s="38">
        <v>96.5</v>
      </c>
      <c r="J242" s="7">
        <v>79</v>
      </c>
      <c r="K242" s="38">
        <v>92.9</v>
      </c>
      <c r="L242" s="7">
        <v>83</v>
      </c>
      <c r="M242" s="38">
        <v>97.6</v>
      </c>
      <c r="N242" s="7">
        <v>82</v>
      </c>
      <c r="O242" s="38">
        <v>96.5</v>
      </c>
      <c r="P242" s="7">
        <v>81</v>
      </c>
      <c r="Q242" s="38">
        <v>95.3</v>
      </c>
      <c r="R242" s="7">
        <v>78</v>
      </c>
      <c r="S242" s="38">
        <v>91.8</v>
      </c>
    </row>
    <row r="243" spans="1:19" ht="12.75">
      <c r="A243" s="3" t="s">
        <v>204</v>
      </c>
      <c r="B243" s="10">
        <v>481</v>
      </c>
      <c r="C243" s="10">
        <v>479</v>
      </c>
      <c r="D243" s="7">
        <v>472</v>
      </c>
      <c r="E243" s="38">
        <v>98.1</v>
      </c>
      <c r="F243" s="7">
        <v>466</v>
      </c>
      <c r="G243" s="38">
        <v>97.3</v>
      </c>
      <c r="H243" s="7">
        <v>472</v>
      </c>
      <c r="I243" s="38">
        <v>98.1</v>
      </c>
      <c r="J243" s="7">
        <v>466</v>
      </c>
      <c r="K243" s="38">
        <v>97.3</v>
      </c>
      <c r="L243" s="7">
        <v>469</v>
      </c>
      <c r="M243" s="38">
        <v>97.9</v>
      </c>
      <c r="N243" s="7">
        <v>471</v>
      </c>
      <c r="O243" s="38">
        <v>98.3</v>
      </c>
      <c r="P243" s="7">
        <v>470</v>
      </c>
      <c r="Q243" s="38">
        <v>97.7</v>
      </c>
      <c r="R243" s="7">
        <v>466</v>
      </c>
      <c r="S243" s="38">
        <v>97.3</v>
      </c>
    </row>
    <row r="244" spans="1:19" ht="12.75">
      <c r="A244" s="3" t="s">
        <v>205</v>
      </c>
      <c r="B244" s="10">
        <v>67</v>
      </c>
      <c r="C244" s="10">
        <v>67</v>
      </c>
      <c r="D244" s="7">
        <v>67</v>
      </c>
      <c r="E244" s="38">
        <v>100</v>
      </c>
      <c r="F244" s="7">
        <v>64</v>
      </c>
      <c r="G244" s="38">
        <v>95.5</v>
      </c>
      <c r="H244" s="7">
        <v>67</v>
      </c>
      <c r="I244" s="38">
        <v>100</v>
      </c>
      <c r="J244" s="7">
        <v>64</v>
      </c>
      <c r="K244" s="38">
        <v>95.5</v>
      </c>
      <c r="L244" s="7">
        <v>66</v>
      </c>
      <c r="M244" s="38">
        <v>98.5</v>
      </c>
      <c r="N244" s="7">
        <v>66</v>
      </c>
      <c r="O244" s="38">
        <v>98.5</v>
      </c>
      <c r="P244" s="7">
        <v>67</v>
      </c>
      <c r="Q244" s="38">
        <v>100</v>
      </c>
      <c r="R244" s="7">
        <v>64</v>
      </c>
      <c r="S244" s="38">
        <v>95.5</v>
      </c>
    </row>
    <row r="245" spans="1:19" ht="12.75">
      <c r="A245" s="3" t="s">
        <v>206</v>
      </c>
      <c r="B245" s="10">
        <v>222</v>
      </c>
      <c r="C245" s="10">
        <v>222</v>
      </c>
      <c r="D245" s="7">
        <v>212</v>
      </c>
      <c r="E245" s="38">
        <v>95.5</v>
      </c>
      <c r="F245" s="7">
        <v>205</v>
      </c>
      <c r="G245" s="38">
        <v>92.3</v>
      </c>
      <c r="H245" s="7">
        <v>213</v>
      </c>
      <c r="I245" s="38">
        <v>95.9</v>
      </c>
      <c r="J245" s="7">
        <v>208</v>
      </c>
      <c r="K245" s="38">
        <v>93.7</v>
      </c>
      <c r="L245" s="7">
        <v>213</v>
      </c>
      <c r="M245" s="38">
        <v>95.9</v>
      </c>
      <c r="N245" s="7">
        <v>213</v>
      </c>
      <c r="O245" s="38">
        <v>95.9</v>
      </c>
      <c r="P245" s="7">
        <v>211</v>
      </c>
      <c r="Q245" s="38">
        <v>95</v>
      </c>
      <c r="R245" s="7">
        <v>207</v>
      </c>
      <c r="S245" s="38">
        <v>93.2</v>
      </c>
    </row>
    <row r="246" spans="1:19" ht="12.75">
      <c r="A246" s="3" t="s">
        <v>207</v>
      </c>
      <c r="B246" s="10">
        <v>86</v>
      </c>
      <c r="C246" s="10">
        <v>86</v>
      </c>
      <c r="D246" s="7">
        <v>84</v>
      </c>
      <c r="E246" s="38">
        <v>97.7</v>
      </c>
      <c r="F246" s="7">
        <v>84</v>
      </c>
      <c r="G246" s="38">
        <v>97.7</v>
      </c>
      <c r="H246" s="7">
        <v>84</v>
      </c>
      <c r="I246" s="38">
        <v>97.7</v>
      </c>
      <c r="J246" s="7">
        <v>83</v>
      </c>
      <c r="K246" s="38">
        <v>96.5</v>
      </c>
      <c r="L246" s="7">
        <v>83</v>
      </c>
      <c r="M246" s="38">
        <v>96.5</v>
      </c>
      <c r="N246" s="7">
        <v>83</v>
      </c>
      <c r="O246" s="38">
        <v>96.5</v>
      </c>
      <c r="P246" s="7">
        <v>84</v>
      </c>
      <c r="Q246" s="38">
        <v>97.7</v>
      </c>
      <c r="R246" s="7">
        <v>84</v>
      </c>
      <c r="S246" s="38">
        <v>97.7</v>
      </c>
    </row>
    <row r="247" spans="1:19" ht="12.75">
      <c r="A247" s="3" t="s">
        <v>208</v>
      </c>
      <c r="B247" s="10">
        <v>129</v>
      </c>
      <c r="C247" s="10">
        <v>129</v>
      </c>
      <c r="D247" s="7">
        <v>129</v>
      </c>
      <c r="E247" s="38">
        <v>100</v>
      </c>
      <c r="F247" s="7">
        <v>129</v>
      </c>
      <c r="G247" s="38">
        <v>100</v>
      </c>
      <c r="H247" s="7">
        <v>129</v>
      </c>
      <c r="I247" s="38">
        <v>100</v>
      </c>
      <c r="J247" s="7">
        <v>129</v>
      </c>
      <c r="K247" s="38">
        <v>100</v>
      </c>
      <c r="L247" s="7">
        <v>127</v>
      </c>
      <c r="M247" s="38">
        <v>98.4</v>
      </c>
      <c r="N247" s="7">
        <v>128</v>
      </c>
      <c r="O247" s="38">
        <v>99.2</v>
      </c>
      <c r="P247" s="7">
        <v>129</v>
      </c>
      <c r="Q247" s="38">
        <v>100</v>
      </c>
      <c r="R247" s="7">
        <v>129</v>
      </c>
      <c r="S247" s="38">
        <v>100</v>
      </c>
    </row>
    <row r="248" spans="1:19" ht="12.75">
      <c r="A248" s="3" t="s">
        <v>209</v>
      </c>
      <c r="B248" s="10">
        <v>132</v>
      </c>
      <c r="C248" s="10">
        <v>132</v>
      </c>
      <c r="D248" s="7">
        <v>127</v>
      </c>
      <c r="E248" s="38">
        <v>96.2</v>
      </c>
      <c r="F248" s="7">
        <v>127</v>
      </c>
      <c r="G248" s="38">
        <v>96.2</v>
      </c>
      <c r="H248" s="7">
        <v>127</v>
      </c>
      <c r="I248" s="38">
        <v>96.2</v>
      </c>
      <c r="J248" s="7">
        <v>129</v>
      </c>
      <c r="K248" s="38">
        <v>97.7</v>
      </c>
      <c r="L248" s="7">
        <v>127</v>
      </c>
      <c r="M248" s="38">
        <v>96.2</v>
      </c>
      <c r="N248" s="7">
        <v>126</v>
      </c>
      <c r="O248" s="38">
        <v>95.5</v>
      </c>
      <c r="P248" s="7">
        <v>126</v>
      </c>
      <c r="Q248" s="38">
        <v>95.5</v>
      </c>
      <c r="R248" s="7">
        <v>126</v>
      </c>
      <c r="S248" s="38">
        <v>95.5</v>
      </c>
    </row>
    <row r="249" spans="1:19" ht="12.75">
      <c r="A249" s="3" t="s">
        <v>210</v>
      </c>
      <c r="B249" s="10">
        <v>830</v>
      </c>
      <c r="C249" s="10">
        <v>830</v>
      </c>
      <c r="D249" s="7">
        <v>817</v>
      </c>
      <c r="E249" s="38">
        <v>98.4</v>
      </c>
      <c r="F249" s="7">
        <v>810</v>
      </c>
      <c r="G249" s="38">
        <v>97.6</v>
      </c>
      <c r="H249" s="7">
        <v>818</v>
      </c>
      <c r="I249" s="38">
        <v>98.6</v>
      </c>
      <c r="J249" s="7">
        <v>813</v>
      </c>
      <c r="K249" s="38">
        <v>98</v>
      </c>
      <c r="L249" s="7">
        <v>813</v>
      </c>
      <c r="M249" s="38">
        <v>98</v>
      </c>
      <c r="N249" s="7">
        <v>812</v>
      </c>
      <c r="O249" s="38">
        <v>97.8</v>
      </c>
      <c r="P249" s="7">
        <v>814</v>
      </c>
      <c r="Q249" s="38">
        <v>98.1</v>
      </c>
      <c r="R249" s="7">
        <v>809</v>
      </c>
      <c r="S249" s="38">
        <v>97.5</v>
      </c>
    </row>
    <row r="250" spans="1:19" ht="12.75">
      <c r="A250" s="3" t="s">
        <v>211</v>
      </c>
      <c r="B250" s="10">
        <v>213</v>
      </c>
      <c r="C250" s="10">
        <v>213</v>
      </c>
      <c r="D250" s="7">
        <v>209</v>
      </c>
      <c r="E250" s="38">
        <v>98.1</v>
      </c>
      <c r="F250" s="7">
        <v>207</v>
      </c>
      <c r="G250" s="38">
        <v>97.2</v>
      </c>
      <c r="H250" s="7">
        <v>208</v>
      </c>
      <c r="I250" s="38">
        <v>97.7</v>
      </c>
      <c r="J250" s="7">
        <v>208</v>
      </c>
      <c r="K250" s="38">
        <v>97.7</v>
      </c>
      <c r="L250" s="7">
        <v>207</v>
      </c>
      <c r="M250" s="38">
        <v>97.2</v>
      </c>
      <c r="N250" s="7">
        <v>206</v>
      </c>
      <c r="O250" s="38">
        <v>96.7</v>
      </c>
      <c r="P250" s="7">
        <v>208</v>
      </c>
      <c r="Q250" s="38">
        <v>97.7</v>
      </c>
      <c r="R250" s="7">
        <v>206</v>
      </c>
      <c r="S250" s="38">
        <v>96.7</v>
      </c>
    </row>
    <row r="251" spans="1:19" ht="12.75">
      <c r="A251" s="3" t="s">
        <v>212</v>
      </c>
      <c r="B251" s="10">
        <v>66</v>
      </c>
      <c r="C251" s="10">
        <v>65</v>
      </c>
      <c r="D251" s="7">
        <v>65</v>
      </c>
      <c r="E251" s="38">
        <v>98.5</v>
      </c>
      <c r="F251" s="7">
        <v>65</v>
      </c>
      <c r="G251" s="38">
        <v>100</v>
      </c>
      <c r="H251" s="7">
        <v>65</v>
      </c>
      <c r="I251" s="38">
        <v>98.5</v>
      </c>
      <c r="J251" s="7">
        <v>65</v>
      </c>
      <c r="K251" s="38">
        <v>100</v>
      </c>
      <c r="L251" s="7">
        <v>65</v>
      </c>
      <c r="M251" s="38">
        <v>100</v>
      </c>
      <c r="N251" s="7">
        <v>65</v>
      </c>
      <c r="O251" s="38">
        <v>100</v>
      </c>
      <c r="P251" s="7">
        <v>65</v>
      </c>
      <c r="Q251" s="38">
        <v>98.5</v>
      </c>
      <c r="R251" s="7">
        <v>65</v>
      </c>
      <c r="S251" s="38">
        <v>100</v>
      </c>
    </row>
    <row r="252" spans="1:19" ht="12.75">
      <c r="A252" s="3" t="s">
        <v>213</v>
      </c>
      <c r="B252" s="10">
        <v>210</v>
      </c>
      <c r="C252" s="10">
        <v>210</v>
      </c>
      <c r="D252" s="7">
        <v>206</v>
      </c>
      <c r="E252" s="38">
        <v>98.1</v>
      </c>
      <c r="F252" s="7">
        <v>204</v>
      </c>
      <c r="G252" s="38">
        <v>97.1</v>
      </c>
      <c r="H252" s="7">
        <v>206</v>
      </c>
      <c r="I252" s="38">
        <v>98.1</v>
      </c>
      <c r="J252" s="7">
        <v>205</v>
      </c>
      <c r="K252" s="38">
        <v>97.6</v>
      </c>
      <c r="L252" s="7">
        <v>205</v>
      </c>
      <c r="M252" s="38">
        <v>97.6</v>
      </c>
      <c r="N252" s="7">
        <v>205</v>
      </c>
      <c r="O252" s="38">
        <v>97.6</v>
      </c>
      <c r="P252" s="7">
        <v>206</v>
      </c>
      <c r="Q252" s="38">
        <v>98.1</v>
      </c>
      <c r="R252" s="7">
        <v>201</v>
      </c>
      <c r="S252" s="38">
        <v>95.7</v>
      </c>
    </row>
    <row r="253" spans="1:19" ht="12.75">
      <c r="A253" s="3" t="s">
        <v>214</v>
      </c>
      <c r="B253" s="10">
        <v>104</v>
      </c>
      <c r="C253" s="10">
        <v>104</v>
      </c>
      <c r="D253" s="7">
        <v>102</v>
      </c>
      <c r="E253" s="38">
        <v>98.1</v>
      </c>
      <c r="F253" s="7">
        <v>102</v>
      </c>
      <c r="G253" s="38">
        <v>98.1</v>
      </c>
      <c r="H253" s="7">
        <v>102</v>
      </c>
      <c r="I253" s="38">
        <v>98.1</v>
      </c>
      <c r="J253" s="7">
        <v>102</v>
      </c>
      <c r="K253" s="38">
        <v>98.1</v>
      </c>
      <c r="L253" s="7">
        <v>102</v>
      </c>
      <c r="M253" s="38">
        <v>98.1</v>
      </c>
      <c r="N253" s="7">
        <v>102</v>
      </c>
      <c r="O253" s="38">
        <v>98.1</v>
      </c>
      <c r="P253" s="7">
        <v>102</v>
      </c>
      <c r="Q253" s="38">
        <v>98.1</v>
      </c>
      <c r="R253" s="7">
        <v>100</v>
      </c>
      <c r="S253" s="38">
        <v>96.2</v>
      </c>
    </row>
    <row r="254" spans="1:19" ht="12.75">
      <c r="A254" s="3" t="s">
        <v>215</v>
      </c>
      <c r="B254" s="10">
        <v>142</v>
      </c>
      <c r="C254" s="10">
        <v>140</v>
      </c>
      <c r="D254" s="7">
        <v>140</v>
      </c>
      <c r="E254" s="38">
        <v>98.6</v>
      </c>
      <c r="F254" s="7">
        <v>137</v>
      </c>
      <c r="G254" s="38">
        <v>97.9</v>
      </c>
      <c r="H254" s="7">
        <v>139</v>
      </c>
      <c r="I254" s="38">
        <v>97.9</v>
      </c>
      <c r="J254" s="7">
        <v>139</v>
      </c>
      <c r="K254" s="38">
        <v>99.3</v>
      </c>
      <c r="L254" s="7">
        <v>136</v>
      </c>
      <c r="M254" s="38">
        <v>97.1</v>
      </c>
      <c r="N254" s="7">
        <v>135</v>
      </c>
      <c r="O254" s="38">
        <v>96.4</v>
      </c>
      <c r="P254" s="7">
        <v>136</v>
      </c>
      <c r="Q254" s="38">
        <v>95.8</v>
      </c>
      <c r="R254" s="7">
        <v>135</v>
      </c>
      <c r="S254" s="38">
        <v>96.4</v>
      </c>
    </row>
    <row r="255" spans="1:19" ht="12.75">
      <c r="A255" s="3" t="s">
        <v>216</v>
      </c>
      <c r="B255" s="10">
        <v>327</v>
      </c>
      <c r="C255" s="10">
        <v>326</v>
      </c>
      <c r="D255" s="7">
        <v>320</v>
      </c>
      <c r="E255" s="38">
        <v>97.9</v>
      </c>
      <c r="F255" s="7">
        <v>314</v>
      </c>
      <c r="G255" s="38">
        <v>96.3</v>
      </c>
      <c r="H255" s="7">
        <v>321</v>
      </c>
      <c r="I255" s="38">
        <v>98.2</v>
      </c>
      <c r="J255" s="7">
        <v>313</v>
      </c>
      <c r="K255" s="38">
        <v>96</v>
      </c>
      <c r="L255" s="7">
        <v>318</v>
      </c>
      <c r="M255" s="38">
        <v>97.5</v>
      </c>
      <c r="N255" s="7">
        <v>316</v>
      </c>
      <c r="O255" s="38">
        <v>96.9</v>
      </c>
      <c r="P255" s="7">
        <v>319</v>
      </c>
      <c r="Q255" s="38">
        <v>97.6</v>
      </c>
      <c r="R255" s="7">
        <v>310</v>
      </c>
      <c r="S255" s="38">
        <v>95.1</v>
      </c>
    </row>
    <row r="256" spans="1:19" ht="12.75">
      <c r="A256" s="3" t="s">
        <v>217</v>
      </c>
      <c r="B256" s="10">
        <v>624</v>
      </c>
      <c r="C256" s="10">
        <v>621</v>
      </c>
      <c r="D256" s="7">
        <v>608</v>
      </c>
      <c r="E256" s="38">
        <v>97.4</v>
      </c>
      <c r="F256" s="7">
        <v>593</v>
      </c>
      <c r="G256" s="38">
        <v>95.5</v>
      </c>
      <c r="H256" s="7">
        <v>612</v>
      </c>
      <c r="I256" s="38">
        <v>98.1</v>
      </c>
      <c r="J256" s="7">
        <v>602</v>
      </c>
      <c r="K256" s="38">
        <v>96.9</v>
      </c>
      <c r="L256" s="7">
        <v>600</v>
      </c>
      <c r="M256" s="38">
        <v>96.6</v>
      </c>
      <c r="N256" s="7">
        <v>601</v>
      </c>
      <c r="O256" s="38">
        <v>96.8</v>
      </c>
      <c r="P256" s="7">
        <v>602</v>
      </c>
      <c r="Q256" s="38">
        <v>96.5</v>
      </c>
      <c r="R256" s="7">
        <v>591</v>
      </c>
      <c r="S256" s="38">
        <v>95.2</v>
      </c>
    </row>
    <row r="257" spans="1:19" ht="12.75">
      <c r="A257" s="3" t="s">
        <v>218</v>
      </c>
      <c r="B257" s="10">
        <v>174</v>
      </c>
      <c r="C257" s="10">
        <v>174</v>
      </c>
      <c r="D257" s="7">
        <v>165</v>
      </c>
      <c r="E257" s="38">
        <v>94.8</v>
      </c>
      <c r="F257" s="7">
        <v>166</v>
      </c>
      <c r="G257" s="38">
        <v>95.4</v>
      </c>
      <c r="H257" s="7">
        <v>166</v>
      </c>
      <c r="I257" s="38">
        <v>95.4</v>
      </c>
      <c r="J257" s="7">
        <v>169</v>
      </c>
      <c r="K257" s="38">
        <v>97.1</v>
      </c>
      <c r="L257" s="7">
        <v>167</v>
      </c>
      <c r="M257" s="38">
        <v>96</v>
      </c>
      <c r="N257" s="7">
        <v>170</v>
      </c>
      <c r="O257" s="38">
        <v>97.7</v>
      </c>
      <c r="P257" s="7">
        <v>163</v>
      </c>
      <c r="Q257" s="38">
        <v>93.7</v>
      </c>
      <c r="R257" s="7">
        <v>164</v>
      </c>
      <c r="S257" s="38">
        <v>94.3</v>
      </c>
    </row>
    <row r="258" spans="1:19" ht="12.75">
      <c r="A258" s="3" t="s">
        <v>219</v>
      </c>
      <c r="B258" s="10">
        <v>225</v>
      </c>
      <c r="C258" s="10">
        <v>222</v>
      </c>
      <c r="D258" s="7">
        <v>221</v>
      </c>
      <c r="E258" s="38">
        <v>98.2</v>
      </c>
      <c r="F258" s="7">
        <v>213</v>
      </c>
      <c r="G258" s="38">
        <v>95.9</v>
      </c>
      <c r="H258" s="7">
        <v>219</v>
      </c>
      <c r="I258" s="38">
        <v>97.3</v>
      </c>
      <c r="J258" s="7">
        <v>212</v>
      </c>
      <c r="K258" s="38">
        <v>95.5</v>
      </c>
      <c r="L258" s="7">
        <v>214</v>
      </c>
      <c r="M258" s="38">
        <v>96.4</v>
      </c>
      <c r="N258" s="7">
        <v>213</v>
      </c>
      <c r="O258" s="38">
        <v>95.9</v>
      </c>
      <c r="P258" s="7">
        <v>216</v>
      </c>
      <c r="Q258" s="38">
        <v>96</v>
      </c>
      <c r="R258" s="7">
        <v>208</v>
      </c>
      <c r="S258" s="38">
        <v>93.7</v>
      </c>
    </row>
    <row r="259" spans="1:19" ht="12.75">
      <c r="A259" s="3" t="s">
        <v>220</v>
      </c>
      <c r="B259" s="10">
        <v>247</v>
      </c>
      <c r="C259" s="10">
        <v>247</v>
      </c>
      <c r="D259" s="7">
        <v>240</v>
      </c>
      <c r="E259" s="38">
        <v>97.2</v>
      </c>
      <c r="F259" s="7">
        <v>240</v>
      </c>
      <c r="G259" s="38">
        <v>97.2</v>
      </c>
      <c r="H259" s="7">
        <v>240</v>
      </c>
      <c r="I259" s="38">
        <v>97.2</v>
      </c>
      <c r="J259" s="7">
        <v>242</v>
      </c>
      <c r="K259" s="38">
        <v>98</v>
      </c>
      <c r="L259" s="7">
        <v>237</v>
      </c>
      <c r="M259" s="38">
        <v>96</v>
      </c>
      <c r="N259" s="7">
        <v>236</v>
      </c>
      <c r="O259" s="38">
        <v>95.5</v>
      </c>
      <c r="P259" s="7">
        <v>238</v>
      </c>
      <c r="Q259" s="38">
        <v>96.4</v>
      </c>
      <c r="R259" s="7">
        <v>235</v>
      </c>
      <c r="S259" s="38">
        <v>95.1</v>
      </c>
    </row>
    <row r="260" spans="1:19" ht="12.75">
      <c r="A260" s="3" t="s">
        <v>221</v>
      </c>
      <c r="B260" s="10">
        <v>145</v>
      </c>
      <c r="C260" s="10">
        <v>145</v>
      </c>
      <c r="D260" s="7">
        <v>145</v>
      </c>
      <c r="E260" s="38">
        <v>100</v>
      </c>
      <c r="F260" s="7">
        <v>142</v>
      </c>
      <c r="G260" s="38">
        <v>97.9</v>
      </c>
      <c r="H260" s="7">
        <v>144</v>
      </c>
      <c r="I260" s="38">
        <v>99.3</v>
      </c>
      <c r="J260" s="7">
        <v>142</v>
      </c>
      <c r="K260" s="38">
        <v>97.9</v>
      </c>
      <c r="L260" s="7">
        <v>143</v>
      </c>
      <c r="M260" s="38">
        <v>98.6</v>
      </c>
      <c r="N260" s="7">
        <v>144</v>
      </c>
      <c r="O260" s="38">
        <v>99.3</v>
      </c>
      <c r="P260" s="7">
        <v>142</v>
      </c>
      <c r="Q260" s="38">
        <v>97.9</v>
      </c>
      <c r="R260" s="7">
        <v>141</v>
      </c>
      <c r="S260" s="38">
        <v>97.2</v>
      </c>
    </row>
    <row r="261" spans="1:19" ht="12.75">
      <c r="A261" s="3" t="s">
        <v>222</v>
      </c>
      <c r="B261" s="10">
        <v>1667</v>
      </c>
      <c r="C261" s="10">
        <v>1662</v>
      </c>
      <c r="D261" s="7">
        <v>1639</v>
      </c>
      <c r="E261" s="38">
        <v>98.3</v>
      </c>
      <c r="F261" s="7">
        <v>1608</v>
      </c>
      <c r="G261" s="38">
        <v>96.8</v>
      </c>
      <c r="H261" s="7">
        <v>1638</v>
      </c>
      <c r="I261" s="38">
        <v>98.3</v>
      </c>
      <c r="J261" s="7">
        <v>1615</v>
      </c>
      <c r="K261" s="38">
        <v>97.2</v>
      </c>
      <c r="L261" s="7">
        <v>1617</v>
      </c>
      <c r="M261" s="38">
        <v>97.3</v>
      </c>
      <c r="N261" s="7">
        <v>1617</v>
      </c>
      <c r="O261" s="38">
        <v>97.3</v>
      </c>
      <c r="P261" s="7">
        <v>1620</v>
      </c>
      <c r="Q261" s="38">
        <v>97.2</v>
      </c>
      <c r="R261" s="7">
        <v>1599</v>
      </c>
      <c r="S261" s="38">
        <v>96.2</v>
      </c>
    </row>
    <row r="262" spans="1:19" ht="12.75">
      <c r="A262" s="3" t="s">
        <v>223</v>
      </c>
      <c r="B262" s="10">
        <v>147</v>
      </c>
      <c r="C262" s="10">
        <v>146</v>
      </c>
      <c r="D262" s="7">
        <v>142</v>
      </c>
      <c r="E262" s="38">
        <v>96.6</v>
      </c>
      <c r="F262" s="7">
        <v>136</v>
      </c>
      <c r="G262" s="38">
        <v>93.2</v>
      </c>
      <c r="H262" s="7">
        <v>142</v>
      </c>
      <c r="I262" s="38">
        <v>96.6</v>
      </c>
      <c r="J262" s="7">
        <v>139</v>
      </c>
      <c r="K262" s="38">
        <v>95.2</v>
      </c>
      <c r="L262" s="7">
        <v>141</v>
      </c>
      <c r="M262" s="38">
        <v>96.6</v>
      </c>
      <c r="N262" s="7">
        <v>143</v>
      </c>
      <c r="O262" s="38">
        <v>97.9</v>
      </c>
      <c r="P262" s="7">
        <v>142</v>
      </c>
      <c r="Q262" s="38">
        <v>96.6</v>
      </c>
      <c r="R262" s="7">
        <v>138</v>
      </c>
      <c r="S262" s="38">
        <v>94.5</v>
      </c>
    </row>
    <row r="263" spans="1:19" ht="12.75">
      <c r="A263" s="3" t="s">
        <v>224</v>
      </c>
      <c r="B263" s="10">
        <v>63</v>
      </c>
      <c r="C263" s="10">
        <v>63</v>
      </c>
      <c r="D263" s="7">
        <v>62</v>
      </c>
      <c r="E263" s="38">
        <v>98.4</v>
      </c>
      <c r="F263" s="7">
        <v>61</v>
      </c>
      <c r="G263" s="38">
        <v>96.8</v>
      </c>
      <c r="H263" s="7">
        <v>62</v>
      </c>
      <c r="I263" s="38">
        <v>98.4</v>
      </c>
      <c r="J263" s="7">
        <v>61</v>
      </c>
      <c r="K263" s="38">
        <v>96.8</v>
      </c>
      <c r="L263" s="7">
        <v>62</v>
      </c>
      <c r="M263" s="38">
        <v>98.4</v>
      </c>
      <c r="N263" s="7">
        <v>62</v>
      </c>
      <c r="O263" s="38">
        <v>98.4</v>
      </c>
      <c r="P263" s="7">
        <v>62</v>
      </c>
      <c r="Q263" s="38">
        <v>98.4</v>
      </c>
      <c r="R263" s="7">
        <v>61</v>
      </c>
      <c r="S263" s="38">
        <v>96.8</v>
      </c>
    </row>
    <row r="264" spans="1:19" ht="12.75">
      <c r="A264" s="3" t="s">
        <v>225</v>
      </c>
      <c r="B264" s="6">
        <v>96</v>
      </c>
      <c r="C264" s="17">
        <v>95</v>
      </c>
      <c r="D264" s="7">
        <v>94</v>
      </c>
      <c r="E264" s="38">
        <v>97.9</v>
      </c>
      <c r="F264" s="7">
        <v>90</v>
      </c>
      <c r="G264" s="38">
        <v>94.7</v>
      </c>
      <c r="H264" s="7">
        <v>94</v>
      </c>
      <c r="I264" s="38">
        <v>97.9</v>
      </c>
      <c r="J264" s="7">
        <v>89</v>
      </c>
      <c r="K264" s="38">
        <v>93.7</v>
      </c>
      <c r="L264" s="7">
        <v>92</v>
      </c>
      <c r="M264" s="38">
        <v>96.8</v>
      </c>
      <c r="N264" s="7">
        <v>92</v>
      </c>
      <c r="O264" s="38">
        <v>96.8</v>
      </c>
      <c r="P264" s="7">
        <v>94</v>
      </c>
      <c r="Q264" s="38">
        <v>97.9</v>
      </c>
      <c r="R264" s="7">
        <v>87</v>
      </c>
      <c r="S264" s="38">
        <v>91.6</v>
      </c>
    </row>
    <row r="265" spans="1:19" ht="13.5" thickBot="1">
      <c r="A265" s="14" t="s">
        <v>406</v>
      </c>
      <c r="B265" s="15">
        <f>SUM(B210:B264)</f>
        <v>30915</v>
      </c>
      <c r="C265" s="15">
        <f>SUM(C210:C264)</f>
        <v>30839</v>
      </c>
      <c r="D265" s="15">
        <f>SUM(D210:D264)</f>
        <v>29919</v>
      </c>
      <c r="E265" s="42">
        <f>(D265/B265)*100</f>
        <v>96.77826297913634</v>
      </c>
      <c r="F265" s="15">
        <f>SUM(F210:F264)</f>
        <v>29191</v>
      </c>
      <c r="G265" s="42">
        <f>(F265/C265)*100</f>
        <v>94.65611725412627</v>
      </c>
      <c r="H265" s="15">
        <f>SUM(H210:H264)</f>
        <v>29905</v>
      </c>
      <c r="I265" s="42">
        <f>(H265/B265)*100</f>
        <v>96.73297751900371</v>
      </c>
      <c r="J265" s="15">
        <f>SUM(J210:J264)</f>
        <v>29489</v>
      </c>
      <c r="K265" s="42">
        <f>(J265/C265)*100</f>
        <v>95.6224261487078</v>
      </c>
      <c r="L265" s="15">
        <f>SUM(L210:L264)</f>
        <v>29591</v>
      </c>
      <c r="M265" s="42">
        <f>(L265/C265)*100</f>
        <v>95.95317617302766</v>
      </c>
      <c r="N265" s="15">
        <f>SUM(N210:N264)</f>
        <v>29601</v>
      </c>
      <c r="O265" s="42">
        <f>(N265/C265)*100</f>
        <v>95.98560264600019</v>
      </c>
      <c r="P265" s="15">
        <f>SUM(P210:P264)</f>
        <v>29575</v>
      </c>
      <c r="Q265" s="42">
        <f>(P265/B265)*100</f>
        <v>95.66553453016336</v>
      </c>
      <c r="R265" s="15">
        <f>SUM(R210:R264)</f>
        <v>28990</v>
      </c>
      <c r="S265" s="42">
        <f>(R265/C265)*100</f>
        <v>94.00434514737832</v>
      </c>
    </row>
    <row r="266" spans="1:253" s="20" customFormat="1" ht="25.5" customHeight="1" thickTop="1">
      <c r="A266" s="73" t="s">
        <v>405</v>
      </c>
      <c r="B266" s="77" t="s">
        <v>471</v>
      </c>
      <c r="C266" s="78"/>
      <c r="D266" s="71" t="s">
        <v>472</v>
      </c>
      <c r="E266" s="75"/>
      <c r="F266" s="75"/>
      <c r="G266" s="76"/>
      <c r="H266" s="71" t="s">
        <v>473</v>
      </c>
      <c r="I266" s="75"/>
      <c r="J266" s="75"/>
      <c r="K266" s="76"/>
      <c r="L266" s="71" t="s">
        <v>474</v>
      </c>
      <c r="M266" s="76"/>
      <c r="N266" s="71" t="s">
        <v>475</v>
      </c>
      <c r="O266" s="72"/>
      <c r="P266" s="79" t="s">
        <v>476</v>
      </c>
      <c r="Q266" s="80"/>
      <c r="R266" s="80"/>
      <c r="S266" s="81"/>
      <c r="T266" s="11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</row>
    <row r="267" spans="1:20" s="21" customFormat="1" ht="25.5" customHeight="1">
      <c r="A267" s="74"/>
      <c r="B267" s="16" t="s">
        <v>418</v>
      </c>
      <c r="C267" s="16" t="s">
        <v>419</v>
      </c>
      <c r="D267" s="12" t="s">
        <v>415</v>
      </c>
      <c r="E267" s="40" t="s">
        <v>404</v>
      </c>
      <c r="F267" s="12" t="s">
        <v>417</v>
      </c>
      <c r="G267" s="40" t="s">
        <v>404</v>
      </c>
      <c r="H267" s="12" t="s">
        <v>415</v>
      </c>
      <c r="I267" s="40" t="s">
        <v>404</v>
      </c>
      <c r="J267" s="12" t="s">
        <v>416</v>
      </c>
      <c r="K267" s="40" t="s">
        <v>404</v>
      </c>
      <c r="L267" s="12" t="s">
        <v>417</v>
      </c>
      <c r="M267" s="40" t="s">
        <v>404</v>
      </c>
      <c r="N267" s="12" t="s">
        <v>416</v>
      </c>
      <c r="O267" s="40" t="s">
        <v>404</v>
      </c>
      <c r="P267" s="12" t="s">
        <v>415</v>
      </c>
      <c r="Q267" s="40" t="s">
        <v>404</v>
      </c>
      <c r="R267" s="12" t="s">
        <v>416</v>
      </c>
      <c r="S267" s="40" t="s">
        <v>404</v>
      </c>
      <c r="T267" s="13"/>
    </row>
    <row r="268" spans="1:19" ht="18.75">
      <c r="A268" s="2" t="s">
        <v>226</v>
      </c>
      <c r="B268" s="2"/>
      <c r="C268" s="3"/>
      <c r="D268" s="3"/>
      <c r="E268" s="41"/>
      <c r="F268" s="3"/>
      <c r="G268" s="41"/>
      <c r="H268" s="3"/>
      <c r="I268" s="41"/>
      <c r="J268" s="3"/>
      <c r="K268" s="41"/>
      <c r="L268" s="3"/>
      <c r="M268" s="41"/>
      <c r="N268" s="3"/>
      <c r="O268" s="41"/>
      <c r="P268" s="3"/>
      <c r="Q268" s="41"/>
      <c r="R268" s="3"/>
      <c r="S268" s="41"/>
    </row>
    <row r="269" spans="1:19" ht="12.75">
      <c r="A269" s="3" t="s">
        <v>227</v>
      </c>
      <c r="B269" s="10">
        <v>255</v>
      </c>
      <c r="C269" s="10">
        <v>255</v>
      </c>
      <c r="D269" s="7">
        <v>205</v>
      </c>
      <c r="E269" s="38">
        <v>80.4</v>
      </c>
      <c r="F269" s="7">
        <v>204</v>
      </c>
      <c r="G269" s="38">
        <v>80</v>
      </c>
      <c r="H269" s="7">
        <v>205</v>
      </c>
      <c r="I269" s="38">
        <v>80.4</v>
      </c>
      <c r="J269" s="7">
        <v>205</v>
      </c>
      <c r="K269" s="38">
        <v>80.4</v>
      </c>
      <c r="L269" s="7">
        <v>201</v>
      </c>
      <c r="M269" s="38">
        <v>78.8</v>
      </c>
      <c r="N269" s="7">
        <v>201</v>
      </c>
      <c r="O269" s="38">
        <v>78.8</v>
      </c>
      <c r="P269" s="7">
        <v>201</v>
      </c>
      <c r="Q269" s="38">
        <v>78.8</v>
      </c>
      <c r="R269" s="7">
        <v>199</v>
      </c>
      <c r="S269" s="38">
        <v>78</v>
      </c>
    </row>
    <row r="270" spans="1:19" ht="12.75">
      <c r="A270" s="3" t="s">
        <v>228</v>
      </c>
      <c r="B270" s="10">
        <v>318</v>
      </c>
      <c r="C270" s="10">
        <v>318</v>
      </c>
      <c r="D270" s="7">
        <v>316</v>
      </c>
      <c r="E270" s="38">
        <v>99.4</v>
      </c>
      <c r="F270" s="7">
        <v>313</v>
      </c>
      <c r="G270" s="38">
        <v>98.4</v>
      </c>
      <c r="H270" s="7">
        <v>317</v>
      </c>
      <c r="I270" s="38">
        <v>99.7</v>
      </c>
      <c r="J270" s="7">
        <v>314</v>
      </c>
      <c r="K270" s="38">
        <v>98.7</v>
      </c>
      <c r="L270" s="7">
        <v>315</v>
      </c>
      <c r="M270" s="38">
        <v>99.1</v>
      </c>
      <c r="N270" s="7">
        <v>313</v>
      </c>
      <c r="O270" s="38">
        <v>98.4</v>
      </c>
      <c r="P270" s="7">
        <v>315</v>
      </c>
      <c r="Q270" s="38">
        <v>99.1</v>
      </c>
      <c r="R270" s="7">
        <v>310</v>
      </c>
      <c r="S270" s="38">
        <v>97.5</v>
      </c>
    </row>
    <row r="271" spans="1:19" ht="12.75">
      <c r="A271" s="3" t="s">
        <v>229</v>
      </c>
      <c r="B271" s="10">
        <v>895</v>
      </c>
      <c r="C271" s="10">
        <v>895</v>
      </c>
      <c r="D271" s="7">
        <v>882</v>
      </c>
      <c r="E271" s="38">
        <v>98.5</v>
      </c>
      <c r="F271" s="7">
        <v>877</v>
      </c>
      <c r="G271" s="38">
        <v>98</v>
      </c>
      <c r="H271" s="7">
        <v>880</v>
      </c>
      <c r="I271" s="38">
        <v>98.3</v>
      </c>
      <c r="J271" s="7">
        <v>881</v>
      </c>
      <c r="K271" s="38">
        <v>98.4</v>
      </c>
      <c r="L271" s="7">
        <v>875</v>
      </c>
      <c r="M271" s="38">
        <v>97.8</v>
      </c>
      <c r="N271" s="7">
        <v>872</v>
      </c>
      <c r="O271" s="38">
        <v>97.4</v>
      </c>
      <c r="P271" s="7">
        <v>870</v>
      </c>
      <c r="Q271" s="38">
        <v>97.2</v>
      </c>
      <c r="R271" s="7">
        <v>870</v>
      </c>
      <c r="S271" s="38">
        <v>97.2</v>
      </c>
    </row>
    <row r="272" spans="1:19" ht="12.75">
      <c r="A272" s="3" t="s">
        <v>230</v>
      </c>
      <c r="B272" s="10">
        <v>605</v>
      </c>
      <c r="C272" s="10">
        <v>604</v>
      </c>
      <c r="D272" s="7">
        <v>593</v>
      </c>
      <c r="E272" s="38">
        <v>98</v>
      </c>
      <c r="F272" s="7">
        <v>587</v>
      </c>
      <c r="G272" s="38">
        <v>97.2</v>
      </c>
      <c r="H272" s="7">
        <v>591</v>
      </c>
      <c r="I272" s="38">
        <v>97.7</v>
      </c>
      <c r="J272" s="7">
        <v>586</v>
      </c>
      <c r="K272" s="38">
        <v>97</v>
      </c>
      <c r="L272" s="7">
        <v>585</v>
      </c>
      <c r="M272" s="38">
        <v>96.9</v>
      </c>
      <c r="N272" s="7">
        <v>584</v>
      </c>
      <c r="O272" s="38">
        <v>96.7</v>
      </c>
      <c r="P272" s="7">
        <v>589</v>
      </c>
      <c r="Q272" s="38">
        <v>97.4</v>
      </c>
      <c r="R272" s="7">
        <v>587</v>
      </c>
      <c r="S272" s="38">
        <v>97.2</v>
      </c>
    </row>
    <row r="273" spans="1:19" ht="12.75">
      <c r="A273" s="3" t="s">
        <v>231</v>
      </c>
      <c r="B273" s="10">
        <v>136</v>
      </c>
      <c r="C273" s="10">
        <v>135</v>
      </c>
      <c r="D273" s="7">
        <v>113</v>
      </c>
      <c r="E273" s="38">
        <v>83.1</v>
      </c>
      <c r="F273" s="7">
        <v>110</v>
      </c>
      <c r="G273" s="38">
        <v>81.5</v>
      </c>
      <c r="H273" s="7">
        <v>113</v>
      </c>
      <c r="I273" s="38">
        <v>83.1</v>
      </c>
      <c r="J273" s="7">
        <v>111</v>
      </c>
      <c r="K273" s="38">
        <v>82.2</v>
      </c>
      <c r="L273" s="7">
        <v>111</v>
      </c>
      <c r="M273" s="38">
        <v>82.2</v>
      </c>
      <c r="N273" s="7">
        <v>110</v>
      </c>
      <c r="O273" s="38">
        <v>81.5</v>
      </c>
      <c r="P273" s="7">
        <v>111</v>
      </c>
      <c r="Q273" s="38">
        <v>81.6</v>
      </c>
      <c r="R273" s="7">
        <v>108</v>
      </c>
      <c r="S273" s="38">
        <v>80</v>
      </c>
    </row>
    <row r="274" spans="1:19" ht="12.75">
      <c r="A274" s="3" t="s">
        <v>232</v>
      </c>
      <c r="B274" s="10">
        <v>114</v>
      </c>
      <c r="C274" s="10">
        <v>114</v>
      </c>
      <c r="D274" s="7">
        <v>113</v>
      </c>
      <c r="E274" s="38">
        <v>99.1</v>
      </c>
      <c r="F274" s="7">
        <v>113</v>
      </c>
      <c r="G274" s="38">
        <v>99.1</v>
      </c>
      <c r="H274" s="7">
        <v>113</v>
      </c>
      <c r="I274" s="38">
        <v>99.1</v>
      </c>
      <c r="J274" s="7">
        <v>113</v>
      </c>
      <c r="K274" s="38">
        <v>99.1</v>
      </c>
      <c r="L274" s="7">
        <v>112</v>
      </c>
      <c r="M274" s="38">
        <v>98.2</v>
      </c>
      <c r="N274" s="7">
        <v>112</v>
      </c>
      <c r="O274" s="38">
        <v>98.2</v>
      </c>
      <c r="P274" s="7">
        <v>113</v>
      </c>
      <c r="Q274" s="38">
        <v>99.1</v>
      </c>
      <c r="R274" s="7">
        <v>113</v>
      </c>
      <c r="S274" s="38">
        <v>99.1</v>
      </c>
    </row>
    <row r="275" spans="1:19" ht="12.75">
      <c r="A275" s="3" t="s">
        <v>233</v>
      </c>
      <c r="B275" s="10">
        <v>330</v>
      </c>
      <c r="C275" s="10">
        <v>330</v>
      </c>
      <c r="D275" s="7">
        <v>303</v>
      </c>
      <c r="E275" s="38">
        <v>91.8</v>
      </c>
      <c r="F275" s="7">
        <v>300</v>
      </c>
      <c r="G275" s="38">
        <v>90.9</v>
      </c>
      <c r="H275" s="7">
        <v>304</v>
      </c>
      <c r="I275" s="38">
        <v>92.1</v>
      </c>
      <c r="J275" s="7">
        <v>302</v>
      </c>
      <c r="K275" s="38">
        <v>91.5</v>
      </c>
      <c r="L275" s="7">
        <v>303</v>
      </c>
      <c r="M275" s="38">
        <v>91.8</v>
      </c>
      <c r="N275" s="7">
        <v>303</v>
      </c>
      <c r="O275" s="38">
        <v>91.8</v>
      </c>
      <c r="P275" s="7">
        <v>301</v>
      </c>
      <c r="Q275" s="38">
        <v>91.2</v>
      </c>
      <c r="R275" s="7">
        <v>299</v>
      </c>
      <c r="S275" s="38">
        <v>90.6</v>
      </c>
    </row>
    <row r="276" spans="1:19" ht="12.75">
      <c r="A276" s="3" t="s">
        <v>463</v>
      </c>
      <c r="B276" s="10">
        <v>375</v>
      </c>
      <c r="C276" s="10">
        <v>375</v>
      </c>
      <c r="D276" s="7">
        <v>359</v>
      </c>
      <c r="E276" s="38">
        <v>95.7</v>
      </c>
      <c r="F276" s="7">
        <v>354</v>
      </c>
      <c r="G276" s="38">
        <v>94.4</v>
      </c>
      <c r="H276" s="7">
        <v>358</v>
      </c>
      <c r="I276" s="38">
        <v>95.5</v>
      </c>
      <c r="J276" s="7">
        <v>356</v>
      </c>
      <c r="K276" s="38">
        <v>94.9</v>
      </c>
      <c r="L276" s="7">
        <v>352</v>
      </c>
      <c r="M276" s="38">
        <v>93.9</v>
      </c>
      <c r="N276" s="7">
        <v>354</v>
      </c>
      <c r="O276" s="38">
        <v>94.4</v>
      </c>
      <c r="P276" s="7">
        <v>357</v>
      </c>
      <c r="Q276" s="38">
        <v>95.2</v>
      </c>
      <c r="R276" s="7">
        <v>354</v>
      </c>
      <c r="S276" s="38">
        <v>94.4</v>
      </c>
    </row>
    <row r="277" spans="1:19" ht="12.75">
      <c r="A277" s="3" t="s">
        <v>234</v>
      </c>
      <c r="B277" s="10">
        <v>163</v>
      </c>
      <c r="C277" s="10">
        <v>163</v>
      </c>
      <c r="D277" s="7">
        <v>161</v>
      </c>
      <c r="E277" s="38">
        <v>98.8</v>
      </c>
      <c r="F277" s="7">
        <v>160</v>
      </c>
      <c r="G277" s="38">
        <v>98.2</v>
      </c>
      <c r="H277" s="7">
        <v>160</v>
      </c>
      <c r="I277" s="38">
        <v>98.2</v>
      </c>
      <c r="J277" s="7">
        <v>161</v>
      </c>
      <c r="K277" s="38">
        <v>98.8</v>
      </c>
      <c r="L277" s="7">
        <v>158</v>
      </c>
      <c r="M277" s="38">
        <v>96.9</v>
      </c>
      <c r="N277" s="7">
        <v>159</v>
      </c>
      <c r="O277" s="38">
        <v>97.5</v>
      </c>
      <c r="P277" s="7">
        <v>160</v>
      </c>
      <c r="Q277" s="38">
        <v>98.2</v>
      </c>
      <c r="R277" s="7">
        <v>160</v>
      </c>
      <c r="S277" s="38">
        <v>98.2</v>
      </c>
    </row>
    <row r="278" spans="1:19" ht="12.75">
      <c r="A278" s="3" t="s">
        <v>235</v>
      </c>
      <c r="B278" s="10">
        <v>149</v>
      </c>
      <c r="C278" s="10">
        <v>149</v>
      </c>
      <c r="D278" s="7">
        <v>145</v>
      </c>
      <c r="E278" s="38">
        <v>97.3</v>
      </c>
      <c r="F278" s="7">
        <v>139</v>
      </c>
      <c r="G278" s="38">
        <v>93.3</v>
      </c>
      <c r="H278" s="7">
        <v>145</v>
      </c>
      <c r="I278" s="38">
        <v>97.3</v>
      </c>
      <c r="J278" s="7">
        <v>142</v>
      </c>
      <c r="K278" s="38">
        <v>95.3</v>
      </c>
      <c r="L278" s="7">
        <v>142</v>
      </c>
      <c r="M278" s="38">
        <v>95.3</v>
      </c>
      <c r="N278" s="7">
        <v>143</v>
      </c>
      <c r="O278" s="38">
        <v>96</v>
      </c>
      <c r="P278" s="7">
        <v>143</v>
      </c>
      <c r="Q278" s="38">
        <v>96</v>
      </c>
      <c r="R278" s="7">
        <v>138</v>
      </c>
      <c r="S278" s="38">
        <v>92.6</v>
      </c>
    </row>
    <row r="279" spans="1:19" ht="12.75">
      <c r="A279" s="3" t="s">
        <v>236</v>
      </c>
      <c r="B279" s="10">
        <v>774</v>
      </c>
      <c r="C279" s="10">
        <v>772</v>
      </c>
      <c r="D279" s="7">
        <v>733</v>
      </c>
      <c r="E279" s="38">
        <v>94.7</v>
      </c>
      <c r="F279" s="7">
        <v>715</v>
      </c>
      <c r="G279" s="38">
        <v>92.6</v>
      </c>
      <c r="H279" s="7">
        <v>734</v>
      </c>
      <c r="I279" s="38">
        <v>94.8</v>
      </c>
      <c r="J279" s="7">
        <v>719</v>
      </c>
      <c r="K279" s="38">
        <v>93.1</v>
      </c>
      <c r="L279" s="7">
        <v>721</v>
      </c>
      <c r="M279" s="38">
        <v>93.4</v>
      </c>
      <c r="N279" s="7">
        <v>719</v>
      </c>
      <c r="O279" s="38">
        <v>93.1</v>
      </c>
      <c r="P279" s="7">
        <v>715</v>
      </c>
      <c r="Q279" s="38">
        <v>92.4</v>
      </c>
      <c r="R279" s="7">
        <v>707</v>
      </c>
      <c r="S279" s="38">
        <v>91.6</v>
      </c>
    </row>
    <row r="280" spans="1:19" ht="12.75">
      <c r="A280" s="3" t="s">
        <v>237</v>
      </c>
      <c r="B280" s="10">
        <v>117</v>
      </c>
      <c r="C280" s="10">
        <v>117</v>
      </c>
      <c r="D280" s="7">
        <v>109</v>
      </c>
      <c r="E280" s="38">
        <v>93.2</v>
      </c>
      <c r="F280" s="7">
        <v>108</v>
      </c>
      <c r="G280" s="38">
        <v>92.3</v>
      </c>
      <c r="H280" s="7">
        <v>109</v>
      </c>
      <c r="I280" s="38">
        <v>93.2</v>
      </c>
      <c r="J280" s="7">
        <v>108</v>
      </c>
      <c r="K280" s="38">
        <v>92.3</v>
      </c>
      <c r="L280" s="7">
        <v>110</v>
      </c>
      <c r="M280" s="38">
        <v>94</v>
      </c>
      <c r="N280" s="7">
        <v>110</v>
      </c>
      <c r="O280" s="38">
        <v>94</v>
      </c>
      <c r="P280" s="7">
        <v>108</v>
      </c>
      <c r="Q280" s="38">
        <v>92.3</v>
      </c>
      <c r="R280" s="7">
        <v>108</v>
      </c>
      <c r="S280" s="38">
        <v>92.3</v>
      </c>
    </row>
    <row r="281" spans="1:19" ht="12.75">
      <c r="A281" s="3" t="s">
        <v>238</v>
      </c>
      <c r="B281" s="10">
        <v>860</v>
      </c>
      <c r="C281" s="10">
        <v>855</v>
      </c>
      <c r="D281" s="7">
        <v>842</v>
      </c>
      <c r="E281" s="38">
        <v>97.9</v>
      </c>
      <c r="F281" s="7">
        <v>825</v>
      </c>
      <c r="G281" s="38">
        <v>96.5</v>
      </c>
      <c r="H281" s="7">
        <v>837</v>
      </c>
      <c r="I281" s="38">
        <v>97.3</v>
      </c>
      <c r="J281" s="7">
        <v>832</v>
      </c>
      <c r="K281" s="38">
        <v>97.3</v>
      </c>
      <c r="L281" s="7">
        <v>825</v>
      </c>
      <c r="M281" s="38">
        <v>96.5</v>
      </c>
      <c r="N281" s="7">
        <v>823</v>
      </c>
      <c r="O281" s="38">
        <v>96.3</v>
      </c>
      <c r="P281" s="7">
        <v>825</v>
      </c>
      <c r="Q281" s="38">
        <v>95.9</v>
      </c>
      <c r="R281" s="7">
        <v>815</v>
      </c>
      <c r="S281" s="38">
        <v>95.3</v>
      </c>
    </row>
    <row r="282" spans="1:19" ht="12.75">
      <c r="A282" s="3" t="s">
        <v>421</v>
      </c>
      <c r="B282" s="10">
        <v>6450</v>
      </c>
      <c r="C282" s="10">
        <v>6428</v>
      </c>
      <c r="D282" s="7">
        <v>6231</v>
      </c>
      <c r="E282" s="38">
        <v>96.6</v>
      </c>
      <c r="F282" s="7">
        <v>6105</v>
      </c>
      <c r="G282" s="38">
        <v>95</v>
      </c>
      <c r="H282" s="7">
        <v>6213</v>
      </c>
      <c r="I282" s="38">
        <v>96.3</v>
      </c>
      <c r="J282" s="7">
        <v>6169</v>
      </c>
      <c r="K282" s="38">
        <v>96</v>
      </c>
      <c r="L282" s="7">
        <v>6164</v>
      </c>
      <c r="M282" s="38">
        <v>95.9</v>
      </c>
      <c r="N282" s="7">
        <v>6133</v>
      </c>
      <c r="O282" s="38">
        <v>95.4</v>
      </c>
      <c r="P282" s="7">
        <v>6103</v>
      </c>
      <c r="Q282" s="38">
        <v>94.6</v>
      </c>
      <c r="R282" s="7">
        <v>6038</v>
      </c>
      <c r="S282" s="38">
        <v>93.9</v>
      </c>
    </row>
    <row r="283" spans="1:19" ht="12.75">
      <c r="A283" s="3" t="s">
        <v>239</v>
      </c>
      <c r="B283" s="10">
        <v>88</v>
      </c>
      <c r="C283" s="10">
        <v>88</v>
      </c>
      <c r="D283" s="7">
        <v>78</v>
      </c>
      <c r="E283" s="38">
        <v>88.6</v>
      </c>
      <c r="F283" s="7">
        <v>77</v>
      </c>
      <c r="G283" s="38">
        <v>87.5</v>
      </c>
      <c r="H283" s="7">
        <v>78</v>
      </c>
      <c r="I283" s="38">
        <v>88.6</v>
      </c>
      <c r="J283" s="7">
        <v>77</v>
      </c>
      <c r="K283" s="38">
        <v>87.5</v>
      </c>
      <c r="L283" s="7">
        <v>76</v>
      </c>
      <c r="M283" s="38">
        <v>86.4</v>
      </c>
      <c r="N283" s="7">
        <v>77</v>
      </c>
      <c r="O283" s="38">
        <v>87.5</v>
      </c>
      <c r="P283" s="7">
        <v>77</v>
      </c>
      <c r="Q283" s="38">
        <v>87.5</v>
      </c>
      <c r="R283" s="7">
        <v>77</v>
      </c>
      <c r="S283" s="38">
        <v>87.5</v>
      </c>
    </row>
    <row r="284" spans="1:19" ht="12.75">
      <c r="A284" s="3" t="s">
        <v>240</v>
      </c>
      <c r="B284" s="10">
        <v>1318</v>
      </c>
      <c r="C284" s="10">
        <v>1316</v>
      </c>
      <c r="D284" s="7">
        <v>1279</v>
      </c>
      <c r="E284" s="38">
        <v>97</v>
      </c>
      <c r="F284" s="7">
        <v>1269</v>
      </c>
      <c r="G284" s="38">
        <v>96.4</v>
      </c>
      <c r="H284" s="7">
        <v>1278</v>
      </c>
      <c r="I284" s="38">
        <v>97</v>
      </c>
      <c r="J284" s="7">
        <v>1277</v>
      </c>
      <c r="K284" s="38">
        <v>97</v>
      </c>
      <c r="L284" s="7">
        <v>1264</v>
      </c>
      <c r="M284" s="38">
        <v>96</v>
      </c>
      <c r="N284" s="7">
        <v>1260</v>
      </c>
      <c r="O284" s="38">
        <v>95.7</v>
      </c>
      <c r="P284" s="7">
        <v>1265</v>
      </c>
      <c r="Q284" s="38">
        <v>96</v>
      </c>
      <c r="R284" s="7">
        <v>1260</v>
      </c>
      <c r="S284" s="38">
        <v>95.7</v>
      </c>
    </row>
    <row r="285" spans="1:19" ht="12.75">
      <c r="A285" s="3" t="s">
        <v>241</v>
      </c>
      <c r="B285" s="10">
        <v>162</v>
      </c>
      <c r="C285" s="10">
        <v>162</v>
      </c>
      <c r="D285" s="7">
        <v>158</v>
      </c>
      <c r="E285" s="38">
        <v>97.5</v>
      </c>
      <c r="F285" s="7">
        <v>157</v>
      </c>
      <c r="G285" s="38">
        <v>96.9</v>
      </c>
      <c r="H285" s="7">
        <v>158</v>
      </c>
      <c r="I285" s="38">
        <v>97.5</v>
      </c>
      <c r="J285" s="7">
        <v>157</v>
      </c>
      <c r="K285" s="38">
        <v>96.9</v>
      </c>
      <c r="L285" s="7">
        <v>156</v>
      </c>
      <c r="M285" s="38">
        <v>96.3</v>
      </c>
      <c r="N285" s="7">
        <v>156</v>
      </c>
      <c r="O285" s="38">
        <v>96.3</v>
      </c>
      <c r="P285" s="7">
        <v>158</v>
      </c>
      <c r="Q285" s="38">
        <v>97.5</v>
      </c>
      <c r="R285" s="7">
        <v>157</v>
      </c>
      <c r="S285" s="38">
        <v>96.9</v>
      </c>
    </row>
    <row r="286" spans="1:19" ht="12.75">
      <c r="A286" s="3" t="s">
        <v>242</v>
      </c>
      <c r="B286" s="10">
        <v>109</v>
      </c>
      <c r="C286" s="10">
        <v>109</v>
      </c>
      <c r="D286" s="7">
        <v>108</v>
      </c>
      <c r="E286" s="38">
        <v>99.1</v>
      </c>
      <c r="F286" s="7">
        <v>106</v>
      </c>
      <c r="G286" s="38">
        <v>97.2</v>
      </c>
      <c r="H286" s="7">
        <v>108</v>
      </c>
      <c r="I286" s="38">
        <v>99.1</v>
      </c>
      <c r="J286" s="7">
        <v>106</v>
      </c>
      <c r="K286" s="38">
        <v>97.2</v>
      </c>
      <c r="L286" s="7">
        <v>106</v>
      </c>
      <c r="M286" s="38">
        <v>97.2</v>
      </c>
      <c r="N286" s="7">
        <v>105</v>
      </c>
      <c r="O286" s="38">
        <v>96.3</v>
      </c>
      <c r="P286" s="7">
        <v>108</v>
      </c>
      <c r="Q286" s="38">
        <v>99.1</v>
      </c>
      <c r="R286" s="7">
        <v>106</v>
      </c>
      <c r="S286" s="38">
        <v>97.2</v>
      </c>
    </row>
    <row r="287" spans="1:19" ht="12.75">
      <c r="A287" s="3" t="s">
        <v>243</v>
      </c>
      <c r="B287" s="10">
        <v>393</v>
      </c>
      <c r="C287" s="10">
        <v>393</v>
      </c>
      <c r="D287" s="7">
        <v>387</v>
      </c>
      <c r="E287" s="38">
        <v>98.5</v>
      </c>
      <c r="F287" s="7">
        <v>384</v>
      </c>
      <c r="G287" s="38">
        <v>97.7</v>
      </c>
      <c r="H287" s="7">
        <v>387</v>
      </c>
      <c r="I287" s="38">
        <v>98.5</v>
      </c>
      <c r="J287" s="7">
        <v>384</v>
      </c>
      <c r="K287" s="38">
        <v>97.7</v>
      </c>
      <c r="L287" s="7">
        <v>385</v>
      </c>
      <c r="M287" s="38">
        <v>98</v>
      </c>
      <c r="N287" s="7">
        <v>385</v>
      </c>
      <c r="O287" s="38">
        <v>98</v>
      </c>
      <c r="P287" s="7">
        <v>384</v>
      </c>
      <c r="Q287" s="38">
        <v>97.7</v>
      </c>
      <c r="R287" s="7">
        <v>384</v>
      </c>
      <c r="S287" s="38">
        <v>97.7</v>
      </c>
    </row>
    <row r="288" spans="1:19" ht="12.75">
      <c r="A288" s="3" t="s">
        <v>244</v>
      </c>
      <c r="B288" s="10">
        <v>822</v>
      </c>
      <c r="C288" s="10">
        <v>821</v>
      </c>
      <c r="D288" s="7">
        <v>787</v>
      </c>
      <c r="E288" s="38">
        <v>95.7</v>
      </c>
      <c r="F288" s="7">
        <v>781</v>
      </c>
      <c r="G288" s="38">
        <v>95.1</v>
      </c>
      <c r="H288" s="7">
        <v>786</v>
      </c>
      <c r="I288" s="38">
        <v>95.6</v>
      </c>
      <c r="J288" s="7">
        <v>781</v>
      </c>
      <c r="K288" s="38">
        <v>95.1</v>
      </c>
      <c r="L288" s="7">
        <v>769</v>
      </c>
      <c r="M288" s="38">
        <v>93.7</v>
      </c>
      <c r="N288" s="7">
        <v>772</v>
      </c>
      <c r="O288" s="38">
        <v>94</v>
      </c>
      <c r="P288" s="7">
        <v>775</v>
      </c>
      <c r="Q288" s="38">
        <v>94.3</v>
      </c>
      <c r="R288" s="7">
        <v>770</v>
      </c>
      <c r="S288" s="38">
        <v>93.8</v>
      </c>
    </row>
    <row r="289" spans="1:19" ht="12.75">
      <c r="A289" s="3" t="s">
        <v>245</v>
      </c>
      <c r="B289" s="10">
        <v>142</v>
      </c>
      <c r="C289" s="10">
        <v>142</v>
      </c>
      <c r="D289" s="7">
        <v>131</v>
      </c>
      <c r="E289" s="38">
        <v>92.3</v>
      </c>
      <c r="F289" s="7">
        <v>131</v>
      </c>
      <c r="G289" s="38">
        <v>92.3</v>
      </c>
      <c r="H289" s="7">
        <v>131</v>
      </c>
      <c r="I289" s="38">
        <v>92.3</v>
      </c>
      <c r="J289" s="7">
        <v>132</v>
      </c>
      <c r="K289" s="38">
        <v>93</v>
      </c>
      <c r="L289" s="7">
        <v>132</v>
      </c>
      <c r="M289" s="38">
        <v>93</v>
      </c>
      <c r="N289" s="7">
        <v>132</v>
      </c>
      <c r="O289" s="38">
        <v>93</v>
      </c>
      <c r="P289" s="7">
        <v>131</v>
      </c>
      <c r="Q289" s="38">
        <v>92.3</v>
      </c>
      <c r="R289" s="7">
        <v>130</v>
      </c>
      <c r="S289" s="38">
        <v>91.5</v>
      </c>
    </row>
    <row r="290" spans="1:19" ht="12.75">
      <c r="A290" s="3" t="s">
        <v>246</v>
      </c>
      <c r="B290" s="10">
        <v>210</v>
      </c>
      <c r="C290" s="10">
        <v>210</v>
      </c>
      <c r="D290" s="7">
        <v>164</v>
      </c>
      <c r="E290" s="38">
        <v>78.1</v>
      </c>
      <c r="F290" s="7">
        <v>164</v>
      </c>
      <c r="G290" s="38">
        <v>78.1</v>
      </c>
      <c r="H290" s="7">
        <v>164</v>
      </c>
      <c r="I290" s="38">
        <v>78.1</v>
      </c>
      <c r="J290" s="7">
        <v>164</v>
      </c>
      <c r="K290" s="38">
        <v>78.1</v>
      </c>
      <c r="L290" s="7">
        <v>163</v>
      </c>
      <c r="M290" s="38">
        <v>77.6</v>
      </c>
      <c r="N290" s="7">
        <v>163</v>
      </c>
      <c r="O290" s="38">
        <v>77.6</v>
      </c>
      <c r="P290" s="7">
        <v>161</v>
      </c>
      <c r="Q290" s="38">
        <v>76.7</v>
      </c>
      <c r="R290" s="7">
        <v>162</v>
      </c>
      <c r="S290" s="38">
        <v>77.1</v>
      </c>
    </row>
    <row r="291" spans="1:19" ht="12.75">
      <c r="A291" s="3" t="s">
        <v>247</v>
      </c>
      <c r="B291" s="10">
        <v>435</v>
      </c>
      <c r="C291" s="10">
        <v>435</v>
      </c>
      <c r="D291" s="7">
        <v>425</v>
      </c>
      <c r="E291" s="38">
        <v>97.7</v>
      </c>
      <c r="F291" s="7">
        <v>423</v>
      </c>
      <c r="G291" s="38">
        <v>97.2</v>
      </c>
      <c r="H291" s="7">
        <v>423</v>
      </c>
      <c r="I291" s="38">
        <v>97.2</v>
      </c>
      <c r="J291" s="7">
        <v>423</v>
      </c>
      <c r="K291" s="38">
        <v>97.2</v>
      </c>
      <c r="L291" s="7">
        <v>419</v>
      </c>
      <c r="M291" s="38">
        <v>96.3</v>
      </c>
      <c r="N291" s="7">
        <v>418</v>
      </c>
      <c r="O291" s="38">
        <v>96.1</v>
      </c>
      <c r="P291" s="7">
        <v>421</v>
      </c>
      <c r="Q291" s="38">
        <v>96.8</v>
      </c>
      <c r="R291" s="7">
        <v>423</v>
      </c>
      <c r="S291" s="38">
        <v>97.2</v>
      </c>
    </row>
    <row r="292" spans="1:19" ht="12.75">
      <c r="A292" s="3" t="s">
        <v>248</v>
      </c>
      <c r="B292" s="10">
        <v>403</v>
      </c>
      <c r="C292" s="10">
        <v>403</v>
      </c>
      <c r="D292" s="7">
        <v>370</v>
      </c>
      <c r="E292" s="38">
        <v>91.8</v>
      </c>
      <c r="F292" s="7">
        <v>366</v>
      </c>
      <c r="G292" s="38">
        <v>90.8</v>
      </c>
      <c r="H292" s="7">
        <v>369</v>
      </c>
      <c r="I292" s="38">
        <v>91.6</v>
      </c>
      <c r="J292" s="7">
        <v>366</v>
      </c>
      <c r="K292" s="38">
        <v>90.8</v>
      </c>
      <c r="L292" s="7">
        <v>360</v>
      </c>
      <c r="M292" s="38">
        <v>89.3</v>
      </c>
      <c r="N292" s="7">
        <v>361</v>
      </c>
      <c r="O292" s="38">
        <v>89.6</v>
      </c>
      <c r="P292" s="7">
        <v>364</v>
      </c>
      <c r="Q292" s="38">
        <v>90.3</v>
      </c>
      <c r="R292" s="7">
        <v>363</v>
      </c>
      <c r="S292" s="38">
        <v>90.1</v>
      </c>
    </row>
    <row r="293" spans="1:19" ht="12.75">
      <c r="A293" s="3" t="s">
        <v>249</v>
      </c>
      <c r="B293" s="10">
        <v>225</v>
      </c>
      <c r="C293" s="10">
        <v>224</v>
      </c>
      <c r="D293" s="7">
        <v>214</v>
      </c>
      <c r="E293" s="38">
        <v>95.1</v>
      </c>
      <c r="F293" s="7">
        <v>214</v>
      </c>
      <c r="G293" s="38">
        <v>95.5</v>
      </c>
      <c r="H293" s="7">
        <v>216</v>
      </c>
      <c r="I293" s="38">
        <v>96</v>
      </c>
      <c r="J293" s="7">
        <v>218</v>
      </c>
      <c r="K293" s="38">
        <v>97.3</v>
      </c>
      <c r="L293" s="7">
        <v>218</v>
      </c>
      <c r="M293" s="38">
        <v>97.3</v>
      </c>
      <c r="N293" s="7">
        <v>218</v>
      </c>
      <c r="O293" s="38">
        <v>97.3</v>
      </c>
      <c r="P293" s="7">
        <v>210</v>
      </c>
      <c r="Q293" s="38">
        <v>93.3</v>
      </c>
      <c r="R293" s="7">
        <v>210</v>
      </c>
      <c r="S293" s="38">
        <v>93.8</v>
      </c>
    </row>
    <row r="294" spans="1:19" ht="12.75">
      <c r="A294" s="3" t="s">
        <v>423</v>
      </c>
      <c r="B294" s="10">
        <v>259</v>
      </c>
      <c r="C294" s="10">
        <v>259</v>
      </c>
      <c r="D294" s="7">
        <v>257</v>
      </c>
      <c r="E294" s="38">
        <v>99.2</v>
      </c>
      <c r="F294" s="7">
        <v>258</v>
      </c>
      <c r="G294" s="38">
        <v>99.6</v>
      </c>
      <c r="H294" s="7">
        <v>257</v>
      </c>
      <c r="I294" s="38">
        <v>99.2</v>
      </c>
      <c r="J294" s="7">
        <v>258</v>
      </c>
      <c r="K294" s="38">
        <v>99.6</v>
      </c>
      <c r="L294" s="7">
        <v>254</v>
      </c>
      <c r="M294" s="38">
        <v>98.1</v>
      </c>
      <c r="N294" s="7">
        <v>255</v>
      </c>
      <c r="O294" s="38">
        <v>98.5</v>
      </c>
      <c r="P294" s="7">
        <v>257</v>
      </c>
      <c r="Q294" s="38">
        <v>99.2</v>
      </c>
      <c r="R294" s="7">
        <v>256</v>
      </c>
      <c r="S294" s="38">
        <v>98.8</v>
      </c>
    </row>
    <row r="295" spans="1:19" ht="12.75">
      <c r="A295" s="3" t="s">
        <v>250</v>
      </c>
      <c r="B295" s="10">
        <v>815</v>
      </c>
      <c r="C295" s="10">
        <v>811</v>
      </c>
      <c r="D295" s="7">
        <v>786</v>
      </c>
      <c r="E295" s="38">
        <v>96.4</v>
      </c>
      <c r="F295" s="7">
        <v>778</v>
      </c>
      <c r="G295" s="38">
        <v>95.9</v>
      </c>
      <c r="H295" s="7">
        <v>785</v>
      </c>
      <c r="I295" s="38">
        <v>96.3</v>
      </c>
      <c r="J295" s="7">
        <v>785</v>
      </c>
      <c r="K295" s="38">
        <v>96.8</v>
      </c>
      <c r="L295" s="7">
        <v>781</v>
      </c>
      <c r="M295" s="38">
        <v>96.3</v>
      </c>
      <c r="N295" s="7">
        <v>783</v>
      </c>
      <c r="O295" s="38">
        <v>96.5</v>
      </c>
      <c r="P295" s="7">
        <v>784</v>
      </c>
      <c r="Q295" s="38">
        <v>96.2</v>
      </c>
      <c r="R295" s="7">
        <v>778</v>
      </c>
      <c r="S295" s="38">
        <v>95.9</v>
      </c>
    </row>
    <row r="296" spans="1:19" ht="12.75">
      <c r="A296" s="3" t="s">
        <v>251</v>
      </c>
      <c r="B296" s="10">
        <v>130</v>
      </c>
      <c r="C296" s="10">
        <v>130</v>
      </c>
      <c r="D296" s="7">
        <v>98</v>
      </c>
      <c r="E296" s="38">
        <v>75.4</v>
      </c>
      <c r="F296" s="7">
        <v>98</v>
      </c>
      <c r="G296" s="38">
        <v>75.4</v>
      </c>
      <c r="H296" s="7">
        <v>98</v>
      </c>
      <c r="I296" s="38">
        <v>75.4</v>
      </c>
      <c r="J296" s="7">
        <v>100</v>
      </c>
      <c r="K296" s="38">
        <v>76.9</v>
      </c>
      <c r="L296" s="7">
        <v>96</v>
      </c>
      <c r="M296" s="38">
        <v>73.8</v>
      </c>
      <c r="N296" s="7">
        <v>95</v>
      </c>
      <c r="O296" s="38">
        <v>73.1</v>
      </c>
      <c r="P296" s="7">
        <v>95</v>
      </c>
      <c r="Q296" s="38">
        <v>73.1</v>
      </c>
      <c r="R296" s="7">
        <v>95</v>
      </c>
      <c r="S296" s="38">
        <v>73.1</v>
      </c>
    </row>
    <row r="297" spans="1:19" ht="12.75">
      <c r="A297" s="3" t="s">
        <v>252</v>
      </c>
      <c r="B297" s="10">
        <v>325</v>
      </c>
      <c r="C297" s="10">
        <v>325</v>
      </c>
      <c r="D297" s="7">
        <v>284</v>
      </c>
      <c r="E297" s="38">
        <v>87.4</v>
      </c>
      <c r="F297" s="7">
        <v>284</v>
      </c>
      <c r="G297" s="38">
        <v>87.4</v>
      </c>
      <c r="H297" s="7">
        <v>283</v>
      </c>
      <c r="I297" s="38">
        <v>87.1</v>
      </c>
      <c r="J297" s="7">
        <v>284</v>
      </c>
      <c r="K297" s="38">
        <v>87.4</v>
      </c>
      <c r="L297" s="7">
        <v>284</v>
      </c>
      <c r="M297" s="38">
        <v>87.4</v>
      </c>
      <c r="N297" s="7">
        <v>285</v>
      </c>
      <c r="O297" s="38">
        <v>87.7</v>
      </c>
      <c r="P297" s="7">
        <v>282</v>
      </c>
      <c r="Q297" s="38">
        <v>86.8</v>
      </c>
      <c r="R297" s="7">
        <v>283</v>
      </c>
      <c r="S297" s="38">
        <v>87.1</v>
      </c>
    </row>
    <row r="298" spans="1:19" ht="12.75">
      <c r="A298" s="3" t="s">
        <v>410</v>
      </c>
      <c r="B298" s="10">
        <v>826</v>
      </c>
      <c r="C298" s="10">
        <v>826</v>
      </c>
      <c r="D298" s="7">
        <v>813</v>
      </c>
      <c r="E298" s="38">
        <v>98.4</v>
      </c>
      <c r="F298" s="7">
        <v>806</v>
      </c>
      <c r="G298" s="38">
        <v>97.6</v>
      </c>
      <c r="H298" s="7">
        <v>813</v>
      </c>
      <c r="I298" s="38">
        <v>98.4</v>
      </c>
      <c r="J298" s="7">
        <v>811</v>
      </c>
      <c r="K298" s="38">
        <v>98.2</v>
      </c>
      <c r="L298" s="7">
        <v>807</v>
      </c>
      <c r="M298" s="38">
        <v>97.7</v>
      </c>
      <c r="N298" s="7">
        <v>806</v>
      </c>
      <c r="O298" s="38">
        <v>97.6</v>
      </c>
      <c r="P298" s="7">
        <v>810</v>
      </c>
      <c r="Q298" s="38">
        <v>98.1</v>
      </c>
      <c r="R298" s="7">
        <v>804</v>
      </c>
      <c r="S298" s="38">
        <v>97.3</v>
      </c>
    </row>
    <row r="299" spans="1:19" ht="12.75">
      <c r="A299" s="3" t="s">
        <v>253</v>
      </c>
      <c r="B299" s="10">
        <v>229</v>
      </c>
      <c r="C299" s="10">
        <v>229</v>
      </c>
      <c r="D299" s="7">
        <v>214</v>
      </c>
      <c r="E299" s="38">
        <v>93.4</v>
      </c>
      <c r="F299" s="7">
        <v>211</v>
      </c>
      <c r="G299" s="38">
        <v>92.1</v>
      </c>
      <c r="H299" s="7">
        <v>214</v>
      </c>
      <c r="I299" s="38">
        <v>93.4</v>
      </c>
      <c r="J299" s="7">
        <v>211</v>
      </c>
      <c r="K299" s="38">
        <v>92.1</v>
      </c>
      <c r="L299" s="7">
        <v>212</v>
      </c>
      <c r="M299" s="38">
        <v>92.6</v>
      </c>
      <c r="N299" s="7">
        <v>210</v>
      </c>
      <c r="O299" s="38">
        <v>91.7</v>
      </c>
      <c r="P299" s="7">
        <v>211</v>
      </c>
      <c r="Q299" s="38">
        <v>92.1</v>
      </c>
      <c r="R299" s="7">
        <v>209</v>
      </c>
      <c r="S299" s="38">
        <v>91.3</v>
      </c>
    </row>
    <row r="300" spans="1:19" ht="12.75">
      <c r="A300" s="3" t="s">
        <v>254</v>
      </c>
      <c r="B300" s="10">
        <v>1261</v>
      </c>
      <c r="C300" s="10">
        <v>1260</v>
      </c>
      <c r="D300" s="7">
        <v>1234</v>
      </c>
      <c r="E300" s="38">
        <v>97.9</v>
      </c>
      <c r="F300" s="7">
        <v>1221</v>
      </c>
      <c r="G300" s="38">
        <v>96.9</v>
      </c>
      <c r="H300" s="7">
        <v>1229</v>
      </c>
      <c r="I300" s="38">
        <v>97.5</v>
      </c>
      <c r="J300" s="7">
        <v>1228</v>
      </c>
      <c r="K300" s="38">
        <v>97.5</v>
      </c>
      <c r="L300" s="7">
        <v>1216</v>
      </c>
      <c r="M300" s="38">
        <v>96.5</v>
      </c>
      <c r="N300" s="7">
        <v>1219</v>
      </c>
      <c r="O300" s="38">
        <v>96.7</v>
      </c>
      <c r="P300" s="7">
        <v>1213</v>
      </c>
      <c r="Q300" s="38">
        <v>96.2</v>
      </c>
      <c r="R300" s="7">
        <v>1208</v>
      </c>
      <c r="S300" s="38">
        <v>95.9</v>
      </c>
    </row>
    <row r="301" spans="1:19" ht="12.75">
      <c r="A301" s="3" t="s">
        <v>255</v>
      </c>
      <c r="B301" s="10">
        <v>268</v>
      </c>
      <c r="C301" s="10">
        <v>268</v>
      </c>
      <c r="D301" s="7">
        <v>266</v>
      </c>
      <c r="E301" s="38">
        <v>99.3</v>
      </c>
      <c r="F301" s="7">
        <v>264</v>
      </c>
      <c r="G301" s="38">
        <v>98.5</v>
      </c>
      <c r="H301" s="7">
        <v>263</v>
      </c>
      <c r="I301" s="38">
        <v>98.1</v>
      </c>
      <c r="J301" s="7">
        <v>263</v>
      </c>
      <c r="K301" s="38">
        <v>98.1</v>
      </c>
      <c r="L301" s="7">
        <v>261</v>
      </c>
      <c r="M301" s="38">
        <v>97.4</v>
      </c>
      <c r="N301" s="7">
        <v>263</v>
      </c>
      <c r="O301" s="38">
        <v>98.1</v>
      </c>
      <c r="P301" s="7">
        <v>261</v>
      </c>
      <c r="Q301" s="38">
        <v>97.4</v>
      </c>
      <c r="R301" s="7">
        <v>260</v>
      </c>
      <c r="S301" s="38">
        <v>97</v>
      </c>
    </row>
    <row r="302" spans="1:19" ht="12.75">
      <c r="A302" s="3" t="s">
        <v>256</v>
      </c>
      <c r="B302" s="10">
        <v>785</v>
      </c>
      <c r="C302" s="10">
        <v>785</v>
      </c>
      <c r="D302" s="7">
        <v>768</v>
      </c>
      <c r="E302" s="38">
        <v>97.8</v>
      </c>
      <c r="F302" s="7">
        <v>760</v>
      </c>
      <c r="G302" s="38">
        <v>96.8</v>
      </c>
      <c r="H302" s="7">
        <v>763</v>
      </c>
      <c r="I302" s="38">
        <v>97.2</v>
      </c>
      <c r="J302" s="7">
        <v>765</v>
      </c>
      <c r="K302" s="38">
        <v>97.5</v>
      </c>
      <c r="L302" s="7">
        <v>766</v>
      </c>
      <c r="M302" s="38">
        <v>97.6</v>
      </c>
      <c r="N302" s="7">
        <v>759</v>
      </c>
      <c r="O302" s="38">
        <v>96.7</v>
      </c>
      <c r="P302" s="7">
        <v>755</v>
      </c>
      <c r="Q302" s="38">
        <v>96.2</v>
      </c>
      <c r="R302" s="7">
        <v>757</v>
      </c>
      <c r="S302" s="38">
        <v>96.4</v>
      </c>
    </row>
    <row r="303" spans="1:19" ht="12.75">
      <c r="A303" s="3" t="s">
        <v>257</v>
      </c>
      <c r="B303" s="10">
        <v>118</v>
      </c>
      <c r="C303" s="10">
        <v>118</v>
      </c>
      <c r="D303" s="7">
        <v>104</v>
      </c>
      <c r="E303" s="38">
        <v>88.1</v>
      </c>
      <c r="F303" s="7">
        <v>102</v>
      </c>
      <c r="G303" s="38">
        <v>86.4</v>
      </c>
      <c r="H303" s="7">
        <v>104</v>
      </c>
      <c r="I303" s="38">
        <v>88.1</v>
      </c>
      <c r="J303" s="7">
        <v>102</v>
      </c>
      <c r="K303" s="38">
        <v>86.4</v>
      </c>
      <c r="L303" s="7">
        <v>103</v>
      </c>
      <c r="M303" s="38">
        <v>87.3</v>
      </c>
      <c r="N303" s="7">
        <v>103</v>
      </c>
      <c r="O303" s="38">
        <v>87.3</v>
      </c>
      <c r="P303" s="7">
        <v>104</v>
      </c>
      <c r="Q303" s="38">
        <v>88.1</v>
      </c>
      <c r="R303" s="7">
        <v>102</v>
      </c>
      <c r="S303" s="38">
        <v>86.4</v>
      </c>
    </row>
    <row r="304" spans="1:19" ht="12.75">
      <c r="A304" s="3" t="s">
        <v>258</v>
      </c>
      <c r="B304" s="10">
        <v>233</v>
      </c>
      <c r="C304" s="10">
        <v>233</v>
      </c>
      <c r="D304" s="7">
        <v>223</v>
      </c>
      <c r="E304" s="38">
        <v>95.7</v>
      </c>
      <c r="F304" s="7">
        <v>225</v>
      </c>
      <c r="G304" s="38">
        <v>96.6</v>
      </c>
      <c r="H304" s="7">
        <v>225</v>
      </c>
      <c r="I304" s="38">
        <v>96.6</v>
      </c>
      <c r="J304" s="7">
        <v>226</v>
      </c>
      <c r="K304" s="38">
        <v>97</v>
      </c>
      <c r="L304" s="7">
        <v>223</v>
      </c>
      <c r="M304" s="38">
        <v>95.7</v>
      </c>
      <c r="N304" s="7">
        <v>224</v>
      </c>
      <c r="O304" s="38">
        <v>96.1</v>
      </c>
      <c r="P304" s="7">
        <v>221</v>
      </c>
      <c r="Q304" s="38">
        <v>94.8</v>
      </c>
      <c r="R304" s="7">
        <v>221</v>
      </c>
      <c r="S304" s="38">
        <v>94.8</v>
      </c>
    </row>
    <row r="305" spans="1:19" ht="12.75">
      <c r="A305" s="3" t="s">
        <v>259</v>
      </c>
      <c r="B305" s="10">
        <v>319</v>
      </c>
      <c r="C305" s="10">
        <v>319</v>
      </c>
      <c r="D305" s="7">
        <v>314</v>
      </c>
      <c r="E305" s="38">
        <v>98.4</v>
      </c>
      <c r="F305" s="7">
        <v>309</v>
      </c>
      <c r="G305" s="38">
        <v>96.9</v>
      </c>
      <c r="H305" s="7">
        <v>317</v>
      </c>
      <c r="I305" s="38">
        <v>99.4</v>
      </c>
      <c r="J305" s="7">
        <v>314</v>
      </c>
      <c r="K305" s="38">
        <v>98.4</v>
      </c>
      <c r="L305" s="7">
        <v>314</v>
      </c>
      <c r="M305" s="38">
        <v>98.4</v>
      </c>
      <c r="N305" s="7">
        <v>311</v>
      </c>
      <c r="O305" s="38">
        <v>97.5</v>
      </c>
      <c r="P305" s="7">
        <v>313</v>
      </c>
      <c r="Q305" s="38">
        <v>98.1</v>
      </c>
      <c r="R305" s="7">
        <v>309</v>
      </c>
      <c r="S305" s="38">
        <v>96.9</v>
      </c>
    </row>
    <row r="306" spans="1:19" ht="12.75">
      <c r="A306" s="3" t="s">
        <v>260</v>
      </c>
      <c r="B306" s="10">
        <v>211</v>
      </c>
      <c r="C306" s="10">
        <v>211</v>
      </c>
      <c r="D306" s="7">
        <v>194</v>
      </c>
      <c r="E306" s="38">
        <v>91.9</v>
      </c>
      <c r="F306" s="7">
        <v>192</v>
      </c>
      <c r="G306" s="38">
        <v>91</v>
      </c>
      <c r="H306" s="7">
        <v>194</v>
      </c>
      <c r="I306" s="38">
        <v>91.9</v>
      </c>
      <c r="J306" s="7">
        <v>193</v>
      </c>
      <c r="K306" s="38">
        <v>91.5</v>
      </c>
      <c r="L306" s="7">
        <v>193</v>
      </c>
      <c r="M306" s="38">
        <v>91.5</v>
      </c>
      <c r="N306" s="7">
        <v>193</v>
      </c>
      <c r="O306" s="38">
        <v>91.5</v>
      </c>
      <c r="P306" s="7">
        <v>194</v>
      </c>
      <c r="Q306" s="38">
        <v>91.9</v>
      </c>
      <c r="R306" s="7">
        <v>192</v>
      </c>
      <c r="S306" s="38">
        <v>91</v>
      </c>
    </row>
    <row r="307" spans="1:19" ht="12.75">
      <c r="A307" s="3" t="s">
        <v>261</v>
      </c>
      <c r="B307" s="10">
        <v>192</v>
      </c>
      <c r="C307" s="10">
        <v>192</v>
      </c>
      <c r="D307" s="7">
        <v>190</v>
      </c>
      <c r="E307" s="38">
        <v>99</v>
      </c>
      <c r="F307" s="7">
        <v>189</v>
      </c>
      <c r="G307" s="38">
        <v>98.4</v>
      </c>
      <c r="H307" s="7">
        <v>189</v>
      </c>
      <c r="I307" s="38">
        <v>98.4</v>
      </c>
      <c r="J307" s="7">
        <v>191</v>
      </c>
      <c r="K307" s="38">
        <v>99.5</v>
      </c>
      <c r="L307" s="7">
        <v>189</v>
      </c>
      <c r="M307" s="38">
        <v>98.4</v>
      </c>
      <c r="N307" s="7">
        <v>189</v>
      </c>
      <c r="O307" s="38">
        <v>98.4</v>
      </c>
      <c r="P307" s="7">
        <v>188</v>
      </c>
      <c r="Q307" s="38">
        <v>97.9</v>
      </c>
      <c r="R307" s="7">
        <v>188</v>
      </c>
      <c r="S307" s="38">
        <v>97.9</v>
      </c>
    </row>
    <row r="308" spans="1:19" ht="12.75">
      <c r="A308" s="3" t="s">
        <v>262</v>
      </c>
      <c r="B308" s="10">
        <v>136</v>
      </c>
      <c r="C308" s="10">
        <v>136</v>
      </c>
      <c r="D308" s="7">
        <v>130</v>
      </c>
      <c r="E308" s="38">
        <v>95.6</v>
      </c>
      <c r="F308" s="7">
        <v>128</v>
      </c>
      <c r="G308" s="38">
        <v>94.1</v>
      </c>
      <c r="H308" s="7">
        <v>130</v>
      </c>
      <c r="I308" s="38">
        <v>95.6</v>
      </c>
      <c r="J308" s="7">
        <v>128</v>
      </c>
      <c r="K308" s="38">
        <v>94.1</v>
      </c>
      <c r="L308" s="7">
        <v>128</v>
      </c>
      <c r="M308" s="38">
        <v>94.1</v>
      </c>
      <c r="N308" s="7">
        <v>128</v>
      </c>
      <c r="O308" s="38">
        <v>94.1</v>
      </c>
      <c r="P308" s="7">
        <v>128</v>
      </c>
      <c r="Q308" s="38">
        <v>94.1</v>
      </c>
      <c r="R308" s="7">
        <v>127</v>
      </c>
      <c r="S308" s="38">
        <v>93.4</v>
      </c>
    </row>
    <row r="309" spans="1:19" ht="12.75">
      <c r="A309" s="3" t="s">
        <v>263</v>
      </c>
      <c r="B309" s="10">
        <v>283</v>
      </c>
      <c r="C309" s="10">
        <v>282</v>
      </c>
      <c r="D309" s="7">
        <v>280</v>
      </c>
      <c r="E309" s="38">
        <v>98.9</v>
      </c>
      <c r="F309" s="7">
        <v>277</v>
      </c>
      <c r="G309" s="38">
        <v>98.2</v>
      </c>
      <c r="H309" s="7">
        <v>279</v>
      </c>
      <c r="I309" s="38">
        <v>98.6</v>
      </c>
      <c r="J309" s="7">
        <v>277</v>
      </c>
      <c r="K309" s="38">
        <v>98.2</v>
      </c>
      <c r="L309" s="7">
        <v>275</v>
      </c>
      <c r="M309" s="38">
        <v>97.5</v>
      </c>
      <c r="N309" s="7">
        <v>277</v>
      </c>
      <c r="O309" s="38">
        <v>98.2</v>
      </c>
      <c r="P309" s="7">
        <v>278</v>
      </c>
      <c r="Q309" s="38">
        <v>98.2</v>
      </c>
      <c r="R309" s="7">
        <v>277</v>
      </c>
      <c r="S309" s="38">
        <v>98.2</v>
      </c>
    </row>
    <row r="310" spans="1:19" ht="12.75">
      <c r="A310" s="3" t="s">
        <v>264</v>
      </c>
      <c r="B310" s="10">
        <v>131</v>
      </c>
      <c r="C310" s="10">
        <v>131</v>
      </c>
      <c r="D310" s="7">
        <v>111</v>
      </c>
      <c r="E310" s="38">
        <v>84.7</v>
      </c>
      <c r="F310" s="7">
        <v>110</v>
      </c>
      <c r="G310" s="38">
        <v>84</v>
      </c>
      <c r="H310" s="7">
        <v>111</v>
      </c>
      <c r="I310" s="38">
        <v>84.7</v>
      </c>
      <c r="J310" s="7">
        <v>110</v>
      </c>
      <c r="K310" s="38">
        <v>84</v>
      </c>
      <c r="L310" s="7">
        <v>107</v>
      </c>
      <c r="M310" s="38">
        <v>81.7</v>
      </c>
      <c r="N310" s="7">
        <v>108</v>
      </c>
      <c r="O310" s="38">
        <v>82.4</v>
      </c>
      <c r="P310" s="7">
        <v>107</v>
      </c>
      <c r="Q310" s="38">
        <v>81.7</v>
      </c>
      <c r="R310" s="7">
        <v>106</v>
      </c>
      <c r="S310" s="38">
        <v>80.9</v>
      </c>
    </row>
    <row r="311" spans="1:19" ht="12.75">
      <c r="A311" s="3" t="s">
        <v>265</v>
      </c>
      <c r="B311" s="10">
        <v>237</v>
      </c>
      <c r="C311" s="10">
        <v>237</v>
      </c>
      <c r="D311" s="7">
        <v>233</v>
      </c>
      <c r="E311" s="38">
        <v>98.3</v>
      </c>
      <c r="F311" s="7">
        <v>232</v>
      </c>
      <c r="G311" s="38">
        <v>97.9</v>
      </c>
      <c r="H311" s="7">
        <v>234</v>
      </c>
      <c r="I311" s="38">
        <v>98.7</v>
      </c>
      <c r="J311" s="7">
        <v>233</v>
      </c>
      <c r="K311" s="38">
        <v>98.3</v>
      </c>
      <c r="L311" s="7">
        <v>231</v>
      </c>
      <c r="M311" s="38">
        <v>97.5</v>
      </c>
      <c r="N311" s="7">
        <v>231</v>
      </c>
      <c r="O311" s="38">
        <v>97.5</v>
      </c>
      <c r="P311" s="7">
        <v>231</v>
      </c>
      <c r="Q311" s="38">
        <v>97.5</v>
      </c>
      <c r="R311" s="7">
        <v>231</v>
      </c>
      <c r="S311" s="38">
        <v>97.5</v>
      </c>
    </row>
    <row r="312" spans="1:19" ht="12.75">
      <c r="A312" s="3" t="s">
        <v>266</v>
      </c>
      <c r="B312" s="10">
        <v>154</v>
      </c>
      <c r="C312" s="10">
        <v>154</v>
      </c>
      <c r="D312" s="7">
        <v>153</v>
      </c>
      <c r="E312" s="38">
        <v>99.4</v>
      </c>
      <c r="F312" s="7">
        <v>153</v>
      </c>
      <c r="G312" s="38">
        <v>99.4</v>
      </c>
      <c r="H312" s="7">
        <v>153</v>
      </c>
      <c r="I312" s="38">
        <v>99.4</v>
      </c>
      <c r="J312" s="7">
        <v>153</v>
      </c>
      <c r="K312" s="38">
        <v>99.4</v>
      </c>
      <c r="L312" s="7">
        <v>153</v>
      </c>
      <c r="M312" s="38">
        <v>99.4</v>
      </c>
      <c r="N312" s="7">
        <v>152</v>
      </c>
      <c r="O312" s="38">
        <v>98.7</v>
      </c>
      <c r="P312" s="7">
        <v>151</v>
      </c>
      <c r="Q312" s="38">
        <v>98.1</v>
      </c>
      <c r="R312" s="7">
        <v>152</v>
      </c>
      <c r="S312" s="38">
        <v>98.7</v>
      </c>
    </row>
    <row r="313" spans="1:19" ht="12.75">
      <c r="A313" s="3" t="s">
        <v>267</v>
      </c>
      <c r="B313" s="10">
        <v>233</v>
      </c>
      <c r="C313" s="10">
        <v>233</v>
      </c>
      <c r="D313" s="7">
        <v>232</v>
      </c>
      <c r="E313" s="38">
        <v>99.6</v>
      </c>
      <c r="F313" s="7">
        <v>230</v>
      </c>
      <c r="G313" s="38">
        <v>98.7</v>
      </c>
      <c r="H313" s="7">
        <v>232</v>
      </c>
      <c r="I313" s="38">
        <v>99.6</v>
      </c>
      <c r="J313" s="7">
        <v>232</v>
      </c>
      <c r="K313" s="38">
        <v>99.6</v>
      </c>
      <c r="L313" s="7">
        <v>231</v>
      </c>
      <c r="M313" s="38">
        <v>99.1</v>
      </c>
      <c r="N313" s="7">
        <v>229</v>
      </c>
      <c r="O313" s="38">
        <v>98.3</v>
      </c>
      <c r="P313" s="7">
        <v>227</v>
      </c>
      <c r="Q313" s="38">
        <v>97.4</v>
      </c>
      <c r="R313" s="7">
        <v>228</v>
      </c>
      <c r="S313" s="38">
        <v>97.9</v>
      </c>
    </row>
    <row r="314" spans="1:19" ht="12.75">
      <c r="A314" s="3" t="s">
        <v>268</v>
      </c>
      <c r="B314" s="10">
        <v>115</v>
      </c>
      <c r="C314" s="10">
        <v>115</v>
      </c>
      <c r="D314" s="7">
        <v>110</v>
      </c>
      <c r="E314" s="38">
        <v>95.7</v>
      </c>
      <c r="F314" s="7">
        <v>108</v>
      </c>
      <c r="G314" s="38">
        <v>93.9</v>
      </c>
      <c r="H314" s="7">
        <v>110</v>
      </c>
      <c r="I314" s="38">
        <v>95.7</v>
      </c>
      <c r="J314" s="7">
        <v>108</v>
      </c>
      <c r="K314" s="38">
        <v>93.9</v>
      </c>
      <c r="L314" s="7">
        <v>110</v>
      </c>
      <c r="M314" s="38">
        <v>95.7</v>
      </c>
      <c r="N314" s="7">
        <v>110</v>
      </c>
      <c r="O314" s="38">
        <v>95.7</v>
      </c>
      <c r="P314" s="7">
        <v>110</v>
      </c>
      <c r="Q314" s="38">
        <v>95.7</v>
      </c>
      <c r="R314" s="7">
        <v>108</v>
      </c>
      <c r="S314" s="38">
        <v>93.9</v>
      </c>
    </row>
    <row r="315" spans="1:19" ht="12.75">
      <c r="A315" s="3" t="s">
        <v>269</v>
      </c>
      <c r="B315" s="10">
        <v>244</v>
      </c>
      <c r="C315" s="10">
        <v>244</v>
      </c>
      <c r="D315" s="7">
        <v>224</v>
      </c>
      <c r="E315" s="38">
        <v>91.8</v>
      </c>
      <c r="F315" s="7">
        <v>222</v>
      </c>
      <c r="G315" s="38">
        <v>91</v>
      </c>
      <c r="H315" s="7">
        <v>225</v>
      </c>
      <c r="I315" s="38">
        <v>92.2</v>
      </c>
      <c r="J315" s="7">
        <v>223</v>
      </c>
      <c r="K315" s="38">
        <v>91.4</v>
      </c>
      <c r="L315" s="7">
        <v>223</v>
      </c>
      <c r="M315" s="38">
        <v>91.4</v>
      </c>
      <c r="N315" s="7">
        <v>221</v>
      </c>
      <c r="O315" s="38">
        <v>90.6</v>
      </c>
      <c r="P315" s="7">
        <v>224</v>
      </c>
      <c r="Q315" s="38">
        <v>91.8</v>
      </c>
      <c r="R315" s="7">
        <v>222</v>
      </c>
      <c r="S315" s="38">
        <v>91</v>
      </c>
    </row>
    <row r="316" spans="1:19" ht="12.75">
      <c r="A316" s="3" t="s">
        <v>270</v>
      </c>
      <c r="B316" s="10">
        <v>100</v>
      </c>
      <c r="C316" s="10">
        <v>100</v>
      </c>
      <c r="D316" s="7">
        <v>96</v>
      </c>
      <c r="E316" s="38">
        <v>96</v>
      </c>
      <c r="F316" s="7">
        <v>93</v>
      </c>
      <c r="G316" s="38">
        <v>93</v>
      </c>
      <c r="H316" s="7">
        <v>95</v>
      </c>
      <c r="I316" s="38">
        <v>95</v>
      </c>
      <c r="J316" s="7">
        <v>93</v>
      </c>
      <c r="K316" s="38">
        <v>93</v>
      </c>
      <c r="L316" s="7">
        <v>93</v>
      </c>
      <c r="M316" s="38">
        <v>93</v>
      </c>
      <c r="N316" s="7">
        <v>94</v>
      </c>
      <c r="O316" s="38">
        <v>94</v>
      </c>
      <c r="P316" s="7">
        <v>93</v>
      </c>
      <c r="Q316" s="38">
        <v>93</v>
      </c>
      <c r="R316" s="7">
        <v>92</v>
      </c>
      <c r="S316" s="38">
        <v>92</v>
      </c>
    </row>
    <row r="317" spans="1:19" ht="12.75">
      <c r="A317" s="3" t="s">
        <v>271</v>
      </c>
      <c r="B317" s="10">
        <v>349</v>
      </c>
      <c r="C317" s="10">
        <v>349</v>
      </c>
      <c r="D317" s="7">
        <v>334</v>
      </c>
      <c r="E317" s="38">
        <v>95.7</v>
      </c>
      <c r="F317" s="7">
        <v>332</v>
      </c>
      <c r="G317" s="38">
        <v>95.1</v>
      </c>
      <c r="H317" s="7">
        <v>335</v>
      </c>
      <c r="I317" s="38">
        <v>96</v>
      </c>
      <c r="J317" s="7">
        <v>333</v>
      </c>
      <c r="K317" s="38">
        <v>95.4</v>
      </c>
      <c r="L317" s="7">
        <v>333</v>
      </c>
      <c r="M317" s="38">
        <v>95.4</v>
      </c>
      <c r="N317" s="7">
        <v>333</v>
      </c>
      <c r="O317" s="38">
        <v>95.4</v>
      </c>
      <c r="P317" s="7">
        <v>332</v>
      </c>
      <c r="Q317" s="38">
        <v>95.1</v>
      </c>
      <c r="R317" s="7">
        <v>331</v>
      </c>
      <c r="S317" s="38">
        <v>94.8</v>
      </c>
    </row>
    <row r="318" spans="1:19" ht="12.75">
      <c r="A318" s="3" t="s">
        <v>272</v>
      </c>
      <c r="B318" s="10">
        <v>730</v>
      </c>
      <c r="C318" s="10">
        <v>729</v>
      </c>
      <c r="D318" s="7">
        <v>721</v>
      </c>
      <c r="E318" s="38">
        <v>98.8</v>
      </c>
      <c r="F318" s="7">
        <v>717</v>
      </c>
      <c r="G318" s="38">
        <v>98.4</v>
      </c>
      <c r="H318" s="7">
        <v>721</v>
      </c>
      <c r="I318" s="38">
        <v>98.8</v>
      </c>
      <c r="J318" s="7">
        <v>719</v>
      </c>
      <c r="K318" s="38">
        <v>98.6</v>
      </c>
      <c r="L318" s="7">
        <v>722</v>
      </c>
      <c r="M318" s="38">
        <v>99</v>
      </c>
      <c r="N318" s="7">
        <v>711</v>
      </c>
      <c r="O318" s="38">
        <v>97.5</v>
      </c>
      <c r="P318" s="7">
        <v>716</v>
      </c>
      <c r="Q318" s="38">
        <v>98.1</v>
      </c>
      <c r="R318" s="7">
        <v>716</v>
      </c>
      <c r="S318" s="38">
        <v>98.2</v>
      </c>
    </row>
    <row r="319" spans="1:19" ht="12.75">
      <c r="A319" s="3" t="s">
        <v>273</v>
      </c>
      <c r="B319" s="10">
        <v>459</v>
      </c>
      <c r="C319" s="10">
        <v>457</v>
      </c>
      <c r="D319" s="7">
        <v>438</v>
      </c>
      <c r="E319" s="38">
        <v>95.4</v>
      </c>
      <c r="F319" s="7">
        <v>430</v>
      </c>
      <c r="G319" s="38">
        <v>94.1</v>
      </c>
      <c r="H319" s="7">
        <v>436</v>
      </c>
      <c r="I319" s="38">
        <v>95</v>
      </c>
      <c r="J319" s="7">
        <v>433</v>
      </c>
      <c r="K319" s="38">
        <v>94.7</v>
      </c>
      <c r="L319" s="7">
        <v>433</v>
      </c>
      <c r="M319" s="38">
        <v>94.7</v>
      </c>
      <c r="N319" s="7">
        <v>432</v>
      </c>
      <c r="O319" s="38">
        <v>94.5</v>
      </c>
      <c r="P319" s="7">
        <v>431</v>
      </c>
      <c r="Q319" s="38">
        <v>93.9</v>
      </c>
      <c r="R319" s="7">
        <v>426</v>
      </c>
      <c r="S319" s="38">
        <v>93.2</v>
      </c>
    </row>
    <row r="320" spans="1:19" ht="12.75">
      <c r="A320" s="3" t="s">
        <v>274</v>
      </c>
      <c r="B320" s="10">
        <v>206</v>
      </c>
      <c r="C320" s="10">
        <v>206</v>
      </c>
      <c r="D320" s="7">
        <v>202</v>
      </c>
      <c r="E320" s="38">
        <v>98.1</v>
      </c>
      <c r="F320" s="7">
        <v>200</v>
      </c>
      <c r="G320" s="38">
        <v>97.1</v>
      </c>
      <c r="H320" s="7">
        <v>202</v>
      </c>
      <c r="I320" s="38">
        <v>98.1</v>
      </c>
      <c r="J320" s="7">
        <v>201</v>
      </c>
      <c r="K320" s="38">
        <v>97.6</v>
      </c>
      <c r="L320" s="7">
        <v>200</v>
      </c>
      <c r="M320" s="38">
        <v>97.1</v>
      </c>
      <c r="N320" s="7">
        <v>198</v>
      </c>
      <c r="O320" s="38">
        <v>96.1</v>
      </c>
      <c r="P320" s="7">
        <v>199</v>
      </c>
      <c r="Q320" s="38">
        <v>96.6</v>
      </c>
      <c r="R320" s="7">
        <v>197</v>
      </c>
      <c r="S320" s="38">
        <v>95.6</v>
      </c>
    </row>
    <row r="321" spans="1:19" ht="12.75">
      <c r="A321" s="3" t="s">
        <v>275</v>
      </c>
      <c r="B321" s="10">
        <v>478</v>
      </c>
      <c r="C321" s="10">
        <v>478</v>
      </c>
      <c r="D321" s="7">
        <v>472</v>
      </c>
      <c r="E321" s="38">
        <v>98.7</v>
      </c>
      <c r="F321" s="7">
        <v>468</v>
      </c>
      <c r="G321" s="38">
        <v>97.9</v>
      </c>
      <c r="H321" s="7">
        <v>473</v>
      </c>
      <c r="I321" s="38">
        <v>99</v>
      </c>
      <c r="J321" s="7">
        <v>470</v>
      </c>
      <c r="K321" s="38">
        <v>98.3</v>
      </c>
      <c r="L321" s="7">
        <v>469</v>
      </c>
      <c r="M321" s="38">
        <v>98.1</v>
      </c>
      <c r="N321" s="7">
        <v>466</v>
      </c>
      <c r="O321" s="38">
        <v>97.5</v>
      </c>
      <c r="P321" s="7">
        <v>464</v>
      </c>
      <c r="Q321" s="38">
        <v>97.1</v>
      </c>
      <c r="R321" s="7">
        <v>467</v>
      </c>
      <c r="S321" s="38">
        <v>97.7</v>
      </c>
    </row>
    <row r="322" spans="1:19" ht="12.75">
      <c r="A322" s="3" t="s">
        <v>276</v>
      </c>
      <c r="B322" s="10">
        <v>7425</v>
      </c>
      <c r="C322" s="10">
        <v>7375</v>
      </c>
      <c r="D322" s="7">
        <v>7200</v>
      </c>
      <c r="E322" s="38">
        <v>97</v>
      </c>
      <c r="F322" s="7">
        <v>7058</v>
      </c>
      <c r="G322" s="38">
        <v>95.7</v>
      </c>
      <c r="H322" s="7">
        <v>7202</v>
      </c>
      <c r="I322" s="38">
        <v>97</v>
      </c>
      <c r="J322" s="7">
        <v>7122</v>
      </c>
      <c r="K322" s="38">
        <v>96.6</v>
      </c>
      <c r="L322" s="7">
        <v>7117</v>
      </c>
      <c r="M322" s="38">
        <v>96.5</v>
      </c>
      <c r="N322" s="7">
        <v>7070</v>
      </c>
      <c r="O322" s="38">
        <v>95.9</v>
      </c>
      <c r="P322" s="7">
        <v>7087</v>
      </c>
      <c r="Q322" s="38">
        <v>95.4</v>
      </c>
      <c r="R322" s="7">
        <v>7014</v>
      </c>
      <c r="S322" s="38">
        <v>95.1</v>
      </c>
    </row>
    <row r="323" spans="1:19" ht="12.75">
      <c r="A323" s="3" t="s">
        <v>277</v>
      </c>
      <c r="B323" s="10">
        <v>843</v>
      </c>
      <c r="C323" s="10">
        <v>841</v>
      </c>
      <c r="D323" s="7">
        <v>824</v>
      </c>
      <c r="E323" s="38">
        <v>97.7</v>
      </c>
      <c r="F323" s="7">
        <v>812</v>
      </c>
      <c r="G323" s="38">
        <v>96.6</v>
      </c>
      <c r="H323" s="7">
        <v>823</v>
      </c>
      <c r="I323" s="38">
        <v>97.6</v>
      </c>
      <c r="J323" s="7">
        <v>813</v>
      </c>
      <c r="K323" s="38">
        <v>96.7</v>
      </c>
      <c r="L323" s="7">
        <v>810</v>
      </c>
      <c r="M323" s="38">
        <v>96.3</v>
      </c>
      <c r="N323" s="7">
        <v>807</v>
      </c>
      <c r="O323" s="38">
        <v>96</v>
      </c>
      <c r="P323" s="7">
        <v>811</v>
      </c>
      <c r="Q323" s="38">
        <v>96.2</v>
      </c>
      <c r="R323" s="7">
        <v>802</v>
      </c>
      <c r="S323" s="38">
        <v>95.4</v>
      </c>
    </row>
    <row r="324" spans="1:19" ht="12.75">
      <c r="A324" s="3" t="s">
        <v>278</v>
      </c>
      <c r="B324" s="10">
        <v>138</v>
      </c>
      <c r="C324" s="10">
        <v>138</v>
      </c>
      <c r="D324" s="7">
        <v>136</v>
      </c>
      <c r="E324" s="38">
        <v>98.6</v>
      </c>
      <c r="F324" s="7">
        <v>135</v>
      </c>
      <c r="G324" s="38">
        <v>97.8</v>
      </c>
      <c r="H324" s="7">
        <v>136</v>
      </c>
      <c r="I324" s="38">
        <v>98.6</v>
      </c>
      <c r="J324" s="7">
        <v>135</v>
      </c>
      <c r="K324" s="38">
        <v>97.8</v>
      </c>
      <c r="L324" s="7">
        <v>132</v>
      </c>
      <c r="M324" s="38">
        <v>95.7</v>
      </c>
      <c r="N324" s="7">
        <v>134</v>
      </c>
      <c r="O324" s="38">
        <v>97.1</v>
      </c>
      <c r="P324" s="7">
        <v>134</v>
      </c>
      <c r="Q324" s="38">
        <v>97.1</v>
      </c>
      <c r="R324" s="7">
        <v>133</v>
      </c>
      <c r="S324" s="38">
        <v>96.4</v>
      </c>
    </row>
    <row r="325" spans="1:19" ht="12.75">
      <c r="A325" s="3" t="s">
        <v>279</v>
      </c>
      <c r="B325" s="10">
        <v>302</v>
      </c>
      <c r="C325" s="10">
        <v>302</v>
      </c>
      <c r="D325" s="7">
        <v>282</v>
      </c>
      <c r="E325" s="38">
        <v>93.4</v>
      </c>
      <c r="F325" s="7">
        <v>281</v>
      </c>
      <c r="G325" s="38">
        <v>93</v>
      </c>
      <c r="H325" s="7">
        <v>279</v>
      </c>
      <c r="I325" s="38">
        <v>92.4</v>
      </c>
      <c r="J325" s="7">
        <v>283</v>
      </c>
      <c r="K325" s="38">
        <v>93.7</v>
      </c>
      <c r="L325" s="7">
        <v>278</v>
      </c>
      <c r="M325" s="38">
        <v>92.1</v>
      </c>
      <c r="N325" s="7">
        <v>278</v>
      </c>
      <c r="O325" s="38">
        <v>92.1</v>
      </c>
      <c r="P325" s="7">
        <v>278</v>
      </c>
      <c r="Q325" s="38">
        <v>92.1</v>
      </c>
      <c r="R325" s="7">
        <v>279</v>
      </c>
      <c r="S325" s="38">
        <v>92.4</v>
      </c>
    </row>
    <row r="326" spans="1:19" ht="12.75">
      <c r="A326" s="3" t="s">
        <v>280</v>
      </c>
      <c r="B326" s="10">
        <v>757</v>
      </c>
      <c r="C326" s="10">
        <v>753</v>
      </c>
      <c r="D326" s="7">
        <v>750</v>
      </c>
      <c r="E326" s="38">
        <v>99.1</v>
      </c>
      <c r="F326" s="7">
        <v>739</v>
      </c>
      <c r="G326" s="38">
        <v>98.1</v>
      </c>
      <c r="H326" s="7">
        <v>750</v>
      </c>
      <c r="I326" s="38">
        <v>99.1</v>
      </c>
      <c r="J326" s="7">
        <v>741</v>
      </c>
      <c r="K326" s="38">
        <v>98.4</v>
      </c>
      <c r="L326" s="7">
        <v>739</v>
      </c>
      <c r="M326" s="38">
        <v>98.1</v>
      </c>
      <c r="N326" s="7">
        <v>737</v>
      </c>
      <c r="O326" s="38">
        <v>97.9</v>
      </c>
      <c r="P326" s="7">
        <v>740</v>
      </c>
      <c r="Q326" s="38">
        <v>97.8</v>
      </c>
      <c r="R326" s="7">
        <v>736</v>
      </c>
      <c r="S326" s="38">
        <v>97.7</v>
      </c>
    </row>
    <row r="327" spans="1:19" ht="12.75">
      <c r="A327" s="3" t="s">
        <v>281</v>
      </c>
      <c r="B327" s="10">
        <v>67</v>
      </c>
      <c r="C327" s="10">
        <v>67</v>
      </c>
      <c r="D327" s="7">
        <v>66</v>
      </c>
      <c r="E327" s="38">
        <v>98.5</v>
      </c>
      <c r="F327" s="7">
        <v>66</v>
      </c>
      <c r="G327" s="38">
        <v>98.5</v>
      </c>
      <c r="H327" s="7">
        <v>66</v>
      </c>
      <c r="I327" s="38">
        <v>98.5</v>
      </c>
      <c r="J327" s="7">
        <v>66</v>
      </c>
      <c r="K327" s="38">
        <v>98.5</v>
      </c>
      <c r="L327" s="7">
        <v>65</v>
      </c>
      <c r="M327" s="38">
        <v>97</v>
      </c>
      <c r="N327" s="7">
        <v>65</v>
      </c>
      <c r="O327" s="38">
        <v>97</v>
      </c>
      <c r="P327" s="7">
        <v>66</v>
      </c>
      <c r="Q327" s="38">
        <v>98.5</v>
      </c>
      <c r="R327" s="7">
        <v>66</v>
      </c>
      <c r="S327" s="38">
        <v>98.5</v>
      </c>
    </row>
    <row r="328" spans="1:19" ht="12.75">
      <c r="A328" s="3" t="s">
        <v>411</v>
      </c>
      <c r="B328" s="10">
        <v>367</v>
      </c>
      <c r="C328" s="10">
        <v>366</v>
      </c>
      <c r="D328" s="7">
        <v>356</v>
      </c>
      <c r="E328" s="38">
        <v>97</v>
      </c>
      <c r="F328" s="7">
        <v>354</v>
      </c>
      <c r="G328" s="38">
        <v>96.7</v>
      </c>
      <c r="H328" s="7">
        <v>359</v>
      </c>
      <c r="I328" s="38">
        <v>97.8</v>
      </c>
      <c r="J328" s="7">
        <v>363</v>
      </c>
      <c r="K328" s="38">
        <v>99.2</v>
      </c>
      <c r="L328" s="7">
        <v>361</v>
      </c>
      <c r="M328" s="38">
        <v>98.6</v>
      </c>
      <c r="N328" s="7">
        <v>358</v>
      </c>
      <c r="O328" s="38">
        <v>97.8</v>
      </c>
      <c r="P328" s="7">
        <v>355</v>
      </c>
      <c r="Q328" s="38">
        <v>96.7</v>
      </c>
      <c r="R328" s="7">
        <v>356</v>
      </c>
      <c r="S328" s="38">
        <v>97.3</v>
      </c>
    </row>
    <row r="329" spans="1:19" ht="12.75">
      <c r="A329" s="3" t="s">
        <v>282</v>
      </c>
      <c r="B329" s="10">
        <v>761</v>
      </c>
      <c r="C329" s="10">
        <v>759</v>
      </c>
      <c r="D329" s="7">
        <v>740</v>
      </c>
      <c r="E329" s="38">
        <v>97.2</v>
      </c>
      <c r="F329" s="7">
        <v>736</v>
      </c>
      <c r="G329" s="38">
        <v>97</v>
      </c>
      <c r="H329" s="7">
        <v>739</v>
      </c>
      <c r="I329" s="38">
        <v>97.1</v>
      </c>
      <c r="J329" s="7">
        <v>742</v>
      </c>
      <c r="K329" s="38">
        <v>97.8</v>
      </c>
      <c r="L329" s="7">
        <v>744</v>
      </c>
      <c r="M329" s="38">
        <v>98</v>
      </c>
      <c r="N329" s="7">
        <v>741</v>
      </c>
      <c r="O329" s="38">
        <v>97.6</v>
      </c>
      <c r="P329" s="7">
        <v>728</v>
      </c>
      <c r="Q329" s="38">
        <v>95.7</v>
      </c>
      <c r="R329" s="7">
        <v>731</v>
      </c>
      <c r="S329" s="38">
        <v>96.3</v>
      </c>
    </row>
    <row r="330" spans="1:19" ht="12.75">
      <c r="A330" s="3" t="s">
        <v>283</v>
      </c>
      <c r="B330" s="10">
        <v>101</v>
      </c>
      <c r="C330" s="10">
        <v>101</v>
      </c>
      <c r="D330" s="7">
        <v>94</v>
      </c>
      <c r="E330" s="38">
        <v>93.1</v>
      </c>
      <c r="F330" s="7">
        <v>94</v>
      </c>
      <c r="G330" s="38">
        <v>93.1</v>
      </c>
      <c r="H330" s="7">
        <v>94</v>
      </c>
      <c r="I330" s="38">
        <v>93.1</v>
      </c>
      <c r="J330" s="7">
        <v>94</v>
      </c>
      <c r="K330" s="38">
        <v>93.1</v>
      </c>
      <c r="L330" s="7">
        <v>91</v>
      </c>
      <c r="M330" s="38">
        <v>90.1</v>
      </c>
      <c r="N330" s="7">
        <v>91</v>
      </c>
      <c r="O330" s="38">
        <v>90.1</v>
      </c>
      <c r="P330" s="7">
        <v>94</v>
      </c>
      <c r="Q330" s="38">
        <v>93.1</v>
      </c>
      <c r="R330" s="7">
        <v>94</v>
      </c>
      <c r="S330" s="38">
        <v>93.1</v>
      </c>
    </row>
    <row r="331" spans="1:19" ht="12.75">
      <c r="A331" s="3" t="s">
        <v>284</v>
      </c>
      <c r="B331" s="10">
        <v>315</v>
      </c>
      <c r="C331" s="10">
        <v>315</v>
      </c>
      <c r="D331" s="7">
        <v>312</v>
      </c>
      <c r="E331" s="38">
        <v>99</v>
      </c>
      <c r="F331" s="7">
        <v>309</v>
      </c>
      <c r="G331" s="38">
        <v>98.1</v>
      </c>
      <c r="H331" s="7">
        <v>312</v>
      </c>
      <c r="I331" s="38">
        <v>99</v>
      </c>
      <c r="J331" s="7">
        <v>310</v>
      </c>
      <c r="K331" s="38">
        <v>98.4</v>
      </c>
      <c r="L331" s="7">
        <v>310</v>
      </c>
      <c r="M331" s="38">
        <v>98.4</v>
      </c>
      <c r="N331" s="7">
        <v>309</v>
      </c>
      <c r="O331" s="38">
        <v>98.1</v>
      </c>
      <c r="P331" s="7">
        <v>308</v>
      </c>
      <c r="Q331" s="38">
        <v>97.8</v>
      </c>
      <c r="R331" s="7">
        <v>305</v>
      </c>
      <c r="S331" s="38">
        <v>96.8</v>
      </c>
    </row>
    <row r="332" spans="1:19" ht="12.75">
      <c r="A332" s="3" t="s">
        <v>285</v>
      </c>
      <c r="B332" s="10">
        <v>262</v>
      </c>
      <c r="C332" s="10">
        <v>262</v>
      </c>
      <c r="D332" s="7">
        <v>249</v>
      </c>
      <c r="E332" s="38">
        <v>95</v>
      </c>
      <c r="F332" s="7">
        <v>247</v>
      </c>
      <c r="G332" s="38">
        <v>94.3</v>
      </c>
      <c r="H332" s="7">
        <v>250</v>
      </c>
      <c r="I332" s="38">
        <v>95.4</v>
      </c>
      <c r="J332" s="7">
        <v>248</v>
      </c>
      <c r="K332" s="38">
        <v>94.7</v>
      </c>
      <c r="L332" s="7">
        <v>242</v>
      </c>
      <c r="M332" s="38">
        <v>92.4</v>
      </c>
      <c r="N332" s="7">
        <v>241</v>
      </c>
      <c r="O332" s="38">
        <v>92</v>
      </c>
      <c r="P332" s="7">
        <v>246</v>
      </c>
      <c r="Q332" s="38">
        <v>93.9</v>
      </c>
      <c r="R332" s="7">
        <v>244</v>
      </c>
      <c r="S332" s="38">
        <v>93.1</v>
      </c>
    </row>
    <row r="333" spans="1:19" ht="12.75">
      <c r="A333" s="3" t="s">
        <v>286</v>
      </c>
      <c r="B333" s="10">
        <v>246</v>
      </c>
      <c r="C333" s="10">
        <v>244</v>
      </c>
      <c r="D333" s="7">
        <v>237</v>
      </c>
      <c r="E333" s="38">
        <v>96.3</v>
      </c>
      <c r="F333" s="7">
        <v>232</v>
      </c>
      <c r="G333" s="38">
        <v>95.1</v>
      </c>
      <c r="H333" s="7">
        <v>238</v>
      </c>
      <c r="I333" s="38">
        <v>96.7</v>
      </c>
      <c r="J333" s="7">
        <v>236</v>
      </c>
      <c r="K333" s="38">
        <v>96.7</v>
      </c>
      <c r="L333" s="7">
        <v>229</v>
      </c>
      <c r="M333" s="38">
        <v>93.9</v>
      </c>
      <c r="N333" s="7">
        <v>225</v>
      </c>
      <c r="O333" s="38">
        <v>92.2</v>
      </c>
      <c r="P333" s="7">
        <v>228</v>
      </c>
      <c r="Q333" s="38">
        <v>92.7</v>
      </c>
      <c r="R333" s="7">
        <v>227</v>
      </c>
      <c r="S333" s="38">
        <v>93</v>
      </c>
    </row>
    <row r="334" spans="1:19" ht="12.75">
      <c r="A334" s="3" t="s">
        <v>287</v>
      </c>
      <c r="B334" s="10">
        <v>1152</v>
      </c>
      <c r="C334" s="10">
        <v>1150</v>
      </c>
      <c r="D334" s="7">
        <v>1132</v>
      </c>
      <c r="E334" s="38">
        <v>98.3</v>
      </c>
      <c r="F334" s="7">
        <v>1123</v>
      </c>
      <c r="G334" s="38">
        <v>97.7</v>
      </c>
      <c r="H334" s="7">
        <v>1133</v>
      </c>
      <c r="I334" s="38">
        <v>98.4</v>
      </c>
      <c r="J334" s="7">
        <v>1125</v>
      </c>
      <c r="K334" s="38">
        <v>97.8</v>
      </c>
      <c r="L334" s="7">
        <v>1120</v>
      </c>
      <c r="M334" s="38">
        <v>97.4</v>
      </c>
      <c r="N334" s="7">
        <v>1109</v>
      </c>
      <c r="O334" s="38">
        <v>96.4</v>
      </c>
      <c r="P334" s="7">
        <v>1124</v>
      </c>
      <c r="Q334" s="38">
        <v>97.6</v>
      </c>
      <c r="R334" s="7">
        <v>1116</v>
      </c>
      <c r="S334" s="38">
        <v>97</v>
      </c>
    </row>
    <row r="335" spans="1:19" ht="12.75">
      <c r="A335" s="3" t="s">
        <v>288</v>
      </c>
      <c r="B335" s="10">
        <v>115</v>
      </c>
      <c r="C335" s="10">
        <v>115</v>
      </c>
      <c r="D335" s="7">
        <v>110</v>
      </c>
      <c r="E335" s="38">
        <v>95.7</v>
      </c>
      <c r="F335" s="7">
        <v>108</v>
      </c>
      <c r="G335" s="38">
        <v>93.9</v>
      </c>
      <c r="H335" s="7">
        <v>109</v>
      </c>
      <c r="I335" s="38">
        <v>94.8</v>
      </c>
      <c r="J335" s="7">
        <v>110</v>
      </c>
      <c r="K335" s="38">
        <v>95.7</v>
      </c>
      <c r="L335" s="7">
        <v>109</v>
      </c>
      <c r="M335" s="38">
        <v>94.8</v>
      </c>
      <c r="N335" s="7">
        <v>108</v>
      </c>
      <c r="O335" s="38">
        <v>93.9</v>
      </c>
      <c r="P335" s="7">
        <v>109</v>
      </c>
      <c r="Q335" s="38">
        <v>94.8</v>
      </c>
      <c r="R335" s="7">
        <v>106</v>
      </c>
      <c r="S335" s="38">
        <v>92.2</v>
      </c>
    </row>
    <row r="336" spans="1:19" ht="12.75">
      <c r="A336" s="3" t="s">
        <v>289</v>
      </c>
      <c r="B336" s="10">
        <v>180</v>
      </c>
      <c r="C336" s="10">
        <v>180</v>
      </c>
      <c r="D336" s="7">
        <v>171</v>
      </c>
      <c r="E336" s="38">
        <v>95</v>
      </c>
      <c r="F336" s="7">
        <v>169</v>
      </c>
      <c r="G336" s="38">
        <v>93.9</v>
      </c>
      <c r="H336" s="7">
        <v>171</v>
      </c>
      <c r="I336" s="38">
        <v>95</v>
      </c>
      <c r="J336" s="7">
        <v>171</v>
      </c>
      <c r="K336" s="38">
        <v>95</v>
      </c>
      <c r="L336" s="7">
        <v>171</v>
      </c>
      <c r="M336" s="38">
        <v>95</v>
      </c>
      <c r="N336" s="7">
        <v>169</v>
      </c>
      <c r="O336" s="38">
        <v>93.9</v>
      </c>
      <c r="P336" s="7">
        <v>170</v>
      </c>
      <c r="Q336" s="38">
        <v>94.4</v>
      </c>
      <c r="R336" s="7">
        <v>168</v>
      </c>
      <c r="S336" s="38">
        <v>93.3</v>
      </c>
    </row>
    <row r="337" spans="1:19" ht="12.75">
      <c r="A337" s="3" t="s">
        <v>290</v>
      </c>
      <c r="B337" s="10">
        <v>1426</v>
      </c>
      <c r="C337" s="10">
        <v>1422</v>
      </c>
      <c r="D337" s="7">
        <v>1399</v>
      </c>
      <c r="E337" s="38">
        <v>98.1</v>
      </c>
      <c r="F337" s="7">
        <v>1379</v>
      </c>
      <c r="G337" s="38">
        <v>97</v>
      </c>
      <c r="H337" s="7">
        <v>1399</v>
      </c>
      <c r="I337" s="38">
        <v>98.1</v>
      </c>
      <c r="J337" s="7">
        <v>1387</v>
      </c>
      <c r="K337" s="38">
        <v>97.5</v>
      </c>
      <c r="L337" s="7">
        <v>1380</v>
      </c>
      <c r="M337" s="38">
        <v>97</v>
      </c>
      <c r="N337" s="7">
        <v>1379</v>
      </c>
      <c r="O337" s="38">
        <v>97</v>
      </c>
      <c r="P337" s="7">
        <v>1388</v>
      </c>
      <c r="Q337" s="38">
        <v>97.3</v>
      </c>
      <c r="R337" s="7">
        <v>1372</v>
      </c>
      <c r="S337" s="38">
        <v>96.5</v>
      </c>
    </row>
    <row r="338" spans="1:19" ht="12.75">
      <c r="A338" s="3" t="s">
        <v>291</v>
      </c>
      <c r="B338" s="10">
        <v>73</v>
      </c>
      <c r="C338" s="10">
        <v>73</v>
      </c>
      <c r="D338" s="7">
        <v>73</v>
      </c>
      <c r="E338" s="38">
        <v>100</v>
      </c>
      <c r="F338" s="7">
        <v>72</v>
      </c>
      <c r="G338" s="38">
        <v>98.6</v>
      </c>
      <c r="H338" s="7">
        <v>73</v>
      </c>
      <c r="I338" s="38">
        <v>100</v>
      </c>
      <c r="J338" s="7">
        <v>72</v>
      </c>
      <c r="K338" s="38">
        <v>98.6</v>
      </c>
      <c r="L338" s="7">
        <v>73</v>
      </c>
      <c r="M338" s="38">
        <v>100</v>
      </c>
      <c r="N338" s="7">
        <v>73</v>
      </c>
      <c r="O338" s="38">
        <v>100</v>
      </c>
      <c r="P338" s="7">
        <v>72</v>
      </c>
      <c r="Q338" s="38">
        <v>98.6</v>
      </c>
      <c r="R338" s="7">
        <v>71</v>
      </c>
      <c r="S338" s="38">
        <v>97.3</v>
      </c>
    </row>
    <row r="339" spans="1:19" ht="12.75">
      <c r="A339" s="3" t="s">
        <v>426</v>
      </c>
      <c r="B339" s="10">
        <v>425</v>
      </c>
      <c r="C339" s="18">
        <v>425</v>
      </c>
      <c r="D339" s="7">
        <v>406</v>
      </c>
      <c r="E339" s="38">
        <v>95.5</v>
      </c>
      <c r="F339" s="7">
        <v>400</v>
      </c>
      <c r="G339" s="38">
        <v>94.1</v>
      </c>
      <c r="H339" s="7">
        <v>405</v>
      </c>
      <c r="I339" s="38">
        <v>95.3</v>
      </c>
      <c r="J339" s="7">
        <v>401</v>
      </c>
      <c r="K339" s="38">
        <v>94.4</v>
      </c>
      <c r="L339" s="7">
        <v>404</v>
      </c>
      <c r="M339" s="38">
        <v>95.1</v>
      </c>
      <c r="N339" s="7">
        <v>404</v>
      </c>
      <c r="O339" s="38">
        <v>95.1</v>
      </c>
      <c r="P339" s="7">
        <v>405</v>
      </c>
      <c r="Q339" s="38">
        <v>95.3</v>
      </c>
      <c r="R339" s="7">
        <v>397</v>
      </c>
      <c r="S339" s="38">
        <v>93.4</v>
      </c>
    </row>
    <row r="340" spans="1:19" ht="12.75">
      <c r="A340" s="3" t="s">
        <v>292</v>
      </c>
      <c r="B340" s="6">
        <v>486</v>
      </c>
      <c r="C340" s="17">
        <v>486</v>
      </c>
      <c r="D340" s="7">
        <v>474</v>
      </c>
      <c r="E340" s="38">
        <v>97.5</v>
      </c>
      <c r="F340" s="7">
        <v>470</v>
      </c>
      <c r="G340" s="38">
        <v>96.7</v>
      </c>
      <c r="H340" s="7">
        <v>475</v>
      </c>
      <c r="I340" s="38">
        <v>97.7</v>
      </c>
      <c r="J340" s="7">
        <v>472</v>
      </c>
      <c r="K340" s="38">
        <v>97.1</v>
      </c>
      <c r="L340" s="7">
        <v>470</v>
      </c>
      <c r="M340" s="38">
        <v>96.7</v>
      </c>
      <c r="N340" s="7">
        <v>468</v>
      </c>
      <c r="O340" s="38">
        <v>96.3</v>
      </c>
      <c r="P340" s="7">
        <v>474</v>
      </c>
      <c r="Q340" s="38">
        <v>97.5</v>
      </c>
      <c r="R340" s="7">
        <v>470</v>
      </c>
      <c r="S340" s="38">
        <v>96.7</v>
      </c>
    </row>
    <row r="341" spans="1:19" ht="13.5" thickBot="1">
      <c r="A341" s="14" t="s">
        <v>406</v>
      </c>
      <c r="B341" s="15">
        <f>SUM(B269:B340)</f>
        <v>41115</v>
      </c>
      <c r="C341" s="15">
        <f>SUM(C269:C340)</f>
        <v>41004</v>
      </c>
      <c r="D341" s="15">
        <f>SUM(D269:D340)</f>
        <v>39698</v>
      </c>
      <c r="E341" s="42">
        <f>(D341/B341)*100</f>
        <v>96.55356925696218</v>
      </c>
      <c r="F341" s="15">
        <f>SUM(F269:F340)</f>
        <v>39163</v>
      </c>
      <c r="G341" s="42">
        <f>(F341/C341)*100</f>
        <v>95.5101941274022</v>
      </c>
      <c r="H341" s="15">
        <f>SUM(H269:H340)</f>
        <v>39660</v>
      </c>
      <c r="I341" s="42">
        <f>(H341/B341)*100</f>
        <v>96.4611455673112</v>
      </c>
      <c r="J341" s="15">
        <f>SUM(J269:J340)</f>
        <v>39419</v>
      </c>
      <c r="K341" s="42">
        <f>(J341/C341)*100</f>
        <v>96.13452346112574</v>
      </c>
      <c r="L341" s="15">
        <f>SUM(L269:L340)</f>
        <v>39274</v>
      </c>
      <c r="M341" s="42">
        <f>(L341/C341)*100</f>
        <v>95.7808994244464</v>
      </c>
      <c r="N341" s="15">
        <f>SUM(N269:N340)</f>
        <v>39134</v>
      </c>
      <c r="O341" s="42">
        <f>(N341/C341)*100</f>
        <v>95.43946932006634</v>
      </c>
      <c r="P341" s="15">
        <f>SUM(P269:P340)</f>
        <v>39161</v>
      </c>
      <c r="Q341" s="42">
        <f>(P341/B341)*100</f>
        <v>95.24747659005229</v>
      </c>
      <c r="R341" s="15">
        <f>SUM(R269:R340)</f>
        <v>38877</v>
      </c>
      <c r="S341" s="42">
        <f>(R341/C341)*100</f>
        <v>94.81270119988294</v>
      </c>
    </row>
    <row r="342" spans="1:253" s="20" customFormat="1" ht="25.5" customHeight="1" thickTop="1">
      <c r="A342" s="73" t="s">
        <v>405</v>
      </c>
      <c r="B342" s="77" t="s">
        <v>471</v>
      </c>
      <c r="C342" s="78"/>
      <c r="D342" s="71" t="s">
        <v>472</v>
      </c>
      <c r="E342" s="75"/>
      <c r="F342" s="75"/>
      <c r="G342" s="76"/>
      <c r="H342" s="71" t="s">
        <v>473</v>
      </c>
      <c r="I342" s="75"/>
      <c r="J342" s="75"/>
      <c r="K342" s="76"/>
      <c r="L342" s="71" t="s">
        <v>474</v>
      </c>
      <c r="M342" s="76"/>
      <c r="N342" s="71" t="s">
        <v>475</v>
      </c>
      <c r="O342" s="72"/>
      <c r="P342" s="79" t="s">
        <v>476</v>
      </c>
      <c r="Q342" s="80"/>
      <c r="R342" s="80"/>
      <c r="S342" s="81"/>
      <c r="T342" s="11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</row>
    <row r="343" spans="1:20" s="21" customFormat="1" ht="25.5" customHeight="1">
      <c r="A343" s="74"/>
      <c r="B343" s="16" t="s">
        <v>418</v>
      </c>
      <c r="C343" s="16" t="s">
        <v>419</v>
      </c>
      <c r="D343" s="12" t="s">
        <v>415</v>
      </c>
      <c r="E343" s="40" t="s">
        <v>404</v>
      </c>
      <c r="F343" s="12" t="s">
        <v>417</v>
      </c>
      <c r="G343" s="40" t="s">
        <v>404</v>
      </c>
      <c r="H343" s="12" t="s">
        <v>415</v>
      </c>
      <c r="I343" s="40" t="s">
        <v>404</v>
      </c>
      <c r="J343" s="12" t="s">
        <v>416</v>
      </c>
      <c r="K343" s="40" t="s">
        <v>404</v>
      </c>
      <c r="L343" s="12" t="s">
        <v>417</v>
      </c>
      <c r="M343" s="40" t="s">
        <v>404</v>
      </c>
      <c r="N343" s="12" t="s">
        <v>416</v>
      </c>
      <c r="O343" s="40" t="s">
        <v>404</v>
      </c>
      <c r="P343" s="12" t="s">
        <v>415</v>
      </c>
      <c r="Q343" s="40" t="s">
        <v>404</v>
      </c>
      <c r="R343" s="12" t="s">
        <v>416</v>
      </c>
      <c r="S343" s="40" t="s">
        <v>404</v>
      </c>
      <c r="T343" s="13"/>
    </row>
    <row r="344" spans="1:19" ht="18.75">
      <c r="A344" s="2" t="s">
        <v>293</v>
      </c>
      <c r="B344" s="2"/>
      <c r="C344" s="3"/>
      <c r="D344" s="3"/>
      <c r="E344" s="41"/>
      <c r="F344" s="3"/>
      <c r="G344" s="41"/>
      <c r="H344" s="3"/>
      <c r="I344" s="41"/>
      <c r="J344" s="3"/>
      <c r="K344" s="41"/>
      <c r="L344" s="3"/>
      <c r="M344" s="41"/>
      <c r="N344" s="3"/>
      <c r="O344" s="41"/>
      <c r="P344" s="3"/>
      <c r="Q344" s="41"/>
      <c r="R344" s="3"/>
      <c r="S344" s="41"/>
    </row>
    <row r="345" spans="1:19" ht="12.75">
      <c r="A345" s="3" t="s">
        <v>294</v>
      </c>
      <c r="B345" s="10">
        <v>275</v>
      </c>
      <c r="C345" s="10">
        <v>275</v>
      </c>
      <c r="D345" s="7">
        <v>232</v>
      </c>
      <c r="E345" s="38">
        <v>84.4</v>
      </c>
      <c r="F345" s="7">
        <v>230</v>
      </c>
      <c r="G345" s="38">
        <v>83.6</v>
      </c>
      <c r="H345" s="7">
        <v>233</v>
      </c>
      <c r="I345" s="38">
        <v>84.7</v>
      </c>
      <c r="J345" s="7">
        <v>233</v>
      </c>
      <c r="K345" s="38">
        <v>84.7</v>
      </c>
      <c r="L345" s="7">
        <v>225</v>
      </c>
      <c r="M345" s="38">
        <v>81.8</v>
      </c>
      <c r="N345" s="7">
        <v>227</v>
      </c>
      <c r="O345" s="38">
        <v>82.5</v>
      </c>
      <c r="P345" s="7">
        <v>231</v>
      </c>
      <c r="Q345" s="38">
        <v>84</v>
      </c>
      <c r="R345" s="7">
        <v>228</v>
      </c>
      <c r="S345" s="38">
        <v>82.9</v>
      </c>
    </row>
    <row r="346" spans="1:19" ht="12.75">
      <c r="A346" s="3" t="s">
        <v>295</v>
      </c>
      <c r="B346" s="10">
        <v>334</v>
      </c>
      <c r="C346" s="10">
        <v>333</v>
      </c>
      <c r="D346" s="7">
        <v>318</v>
      </c>
      <c r="E346" s="38">
        <v>95.2</v>
      </c>
      <c r="F346" s="7">
        <v>314</v>
      </c>
      <c r="G346" s="38">
        <v>94.3</v>
      </c>
      <c r="H346" s="7">
        <v>318</v>
      </c>
      <c r="I346" s="38">
        <v>95.2</v>
      </c>
      <c r="J346" s="7">
        <v>316</v>
      </c>
      <c r="K346" s="38">
        <v>94.9</v>
      </c>
      <c r="L346" s="7">
        <v>313</v>
      </c>
      <c r="M346" s="38">
        <v>94</v>
      </c>
      <c r="N346" s="7">
        <v>316</v>
      </c>
      <c r="O346" s="38">
        <v>94.9</v>
      </c>
      <c r="P346" s="7">
        <v>317</v>
      </c>
      <c r="Q346" s="38">
        <v>94.9</v>
      </c>
      <c r="R346" s="7">
        <v>314</v>
      </c>
      <c r="S346" s="38">
        <v>94.3</v>
      </c>
    </row>
    <row r="347" spans="1:19" ht="12.75">
      <c r="A347" s="3" t="s">
        <v>296</v>
      </c>
      <c r="B347" s="10">
        <v>244</v>
      </c>
      <c r="C347" s="10">
        <v>244</v>
      </c>
      <c r="D347" s="7">
        <v>230</v>
      </c>
      <c r="E347" s="38">
        <v>94.3</v>
      </c>
      <c r="F347" s="7">
        <v>225</v>
      </c>
      <c r="G347" s="38">
        <v>92.2</v>
      </c>
      <c r="H347" s="7">
        <v>228</v>
      </c>
      <c r="I347" s="38">
        <v>93.4</v>
      </c>
      <c r="J347" s="7">
        <v>224</v>
      </c>
      <c r="K347" s="38">
        <v>91.8</v>
      </c>
      <c r="L347" s="7">
        <v>225</v>
      </c>
      <c r="M347" s="38">
        <v>92.2</v>
      </c>
      <c r="N347" s="7">
        <v>224</v>
      </c>
      <c r="O347" s="38">
        <v>91.8</v>
      </c>
      <c r="P347" s="7">
        <v>224</v>
      </c>
      <c r="Q347" s="38">
        <v>91.8</v>
      </c>
      <c r="R347" s="7">
        <v>221</v>
      </c>
      <c r="S347" s="38">
        <v>90.6</v>
      </c>
    </row>
    <row r="348" spans="1:19" ht="12.75">
      <c r="A348" s="3" t="s">
        <v>297</v>
      </c>
      <c r="B348" s="10">
        <v>151</v>
      </c>
      <c r="C348" s="10">
        <v>151</v>
      </c>
      <c r="D348" s="7">
        <v>142</v>
      </c>
      <c r="E348" s="38">
        <v>94</v>
      </c>
      <c r="F348" s="7">
        <v>140</v>
      </c>
      <c r="G348" s="38">
        <v>92.7</v>
      </c>
      <c r="H348" s="7">
        <v>142</v>
      </c>
      <c r="I348" s="38">
        <v>94</v>
      </c>
      <c r="J348" s="7">
        <v>143</v>
      </c>
      <c r="K348" s="38">
        <v>94.7</v>
      </c>
      <c r="L348" s="7">
        <v>141</v>
      </c>
      <c r="M348" s="38">
        <v>93.4</v>
      </c>
      <c r="N348" s="7">
        <v>139</v>
      </c>
      <c r="O348" s="38">
        <v>92.1</v>
      </c>
      <c r="P348" s="7">
        <v>141</v>
      </c>
      <c r="Q348" s="38">
        <v>93.4</v>
      </c>
      <c r="R348" s="7">
        <v>141</v>
      </c>
      <c r="S348" s="38">
        <v>93.4</v>
      </c>
    </row>
    <row r="349" spans="1:19" ht="12.75">
      <c r="A349" s="3" t="s">
        <v>298</v>
      </c>
      <c r="B349" s="10">
        <v>495</v>
      </c>
      <c r="C349" s="10">
        <v>494</v>
      </c>
      <c r="D349" s="7">
        <v>468</v>
      </c>
      <c r="E349" s="38">
        <v>94.5</v>
      </c>
      <c r="F349" s="7">
        <v>462</v>
      </c>
      <c r="G349" s="38">
        <v>93.5</v>
      </c>
      <c r="H349" s="7">
        <v>465</v>
      </c>
      <c r="I349" s="38">
        <v>93.9</v>
      </c>
      <c r="J349" s="7">
        <v>464</v>
      </c>
      <c r="K349" s="38">
        <v>93.9</v>
      </c>
      <c r="L349" s="7">
        <v>465</v>
      </c>
      <c r="M349" s="38">
        <v>94.1</v>
      </c>
      <c r="N349" s="7">
        <v>463</v>
      </c>
      <c r="O349" s="38">
        <v>93.7</v>
      </c>
      <c r="P349" s="7">
        <v>462</v>
      </c>
      <c r="Q349" s="38">
        <v>93.3</v>
      </c>
      <c r="R349" s="7">
        <v>457</v>
      </c>
      <c r="S349" s="38">
        <v>92.5</v>
      </c>
    </row>
    <row r="350" spans="1:19" ht="12.75">
      <c r="A350" s="3" t="s">
        <v>299</v>
      </c>
      <c r="B350" s="10">
        <v>63</v>
      </c>
      <c r="C350" s="10">
        <v>63</v>
      </c>
      <c r="D350" s="7">
        <v>62</v>
      </c>
      <c r="E350" s="38">
        <v>98.4</v>
      </c>
      <c r="F350" s="7">
        <v>62</v>
      </c>
      <c r="G350" s="38">
        <v>98.4</v>
      </c>
      <c r="H350" s="7">
        <v>62</v>
      </c>
      <c r="I350" s="38">
        <v>98.4</v>
      </c>
      <c r="J350" s="7">
        <v>62</v>
      </c>
      <c r="K350" s="38">
        <v>98.4</v>
      </c>
      <c r="L350" s="7">
        <v>62</v>
      </c>
      <c r="M350" s="38">
        <v>98.4</v>
      </c>
      <c r="N350" s="7">
        <v>62</v>
      </c>
      <c r="O350" s="38">
        <v>98.4</v>
      </c>
      <c r="P350" s="7">
        <v>62</v>
      </c>
      <c r="Q350" s="38">
        <v>98.4</v>
      </c>
      <c r="R350" s="7">
        <v>62</v>
      </c>
      <c r="S350" s="38">
        <v>98.4</v>
      </c>
    </row>
    <row r="351" spans="1:19" ht="12.75">
      <c r="A351" s="3" t="s">
        <v>300</v>
      </c>
      <c r="B351" s="10">
        <v>342</v>
      </c>
      <c r="C351" s="10">
        <v>342</v>
      </c>
      <c r="D351" s="7">
        <v>254</v>
      </c>
      <c r="E351" s="38">
        <v>74.3</v>
      </c>
      <c r="F351" s="7">
        <v>252</v>
      </c>
      <c r="G351" s="38">
        <v>73.7</v>
      </c>
      <c r="H351" s="7">
        <v>256</v>
      </c>
      <c r="I351" s="38">
        <v>74.9</v>
      </c>
      <c r="J351" s="7">
        <v>254</v>
      </c>
      <c r="K351" s="38">
        <v>74.3</v>
      </c>
      <c r="L351" s="7">
        <v>250</v>
      </c>
      <c r="M351" s="38">
        <v>73.1</v>
      </c>
      <c r="N351" s="7">
        <v>251</v>
      </c>
      <c r="O351" s="38">
        <v>73.4</v>
      </c>
      <c r="P351" s="7">
        <v>245</v>
      </c>
      <c r="Q351" s="38">
        <v>71.6</v>
      </c>
      <c r="R351" s="7">
        <v>243</v>
      </c>
      <c r="S351" s="38">
        <v>71.1</v>
      </c>
    </row>
    <row r="352" spans="1:19" ht="12.75">
      <c r="A352" s="3" t="s">
        <v>301</v>
      </c>
      <c r="B352" s="10">
        <v>298</v>
      </c>
      <c r="C352" s="10">
        <v>296</v>
      </c>
      <c r="D352" s="7">
        <v>260</v>
      </c>
      <c r="E352" s="38">
        <v>87.2</v>
      </c>
      <c r="F352" s="7">
        <v>252</v>
      </c>
      <c r="G352" s="38">
        <v>85.1</v>
      </c>
      <c r="H352" s="7">
        <v>261</v>
      </c>
      <c r="I352" s="38">
        <v>87.6</v>
      </c>
      <c r="J352" s="7">
        <v>254</v>
      </c>
      <c r="K352" s="38">
        <v>85.8</v>
      </c>
      <c r="L352" s="7">
        <v>256</v>
      </c>
      <c r="M352" s="38">
        <v>86.5</v>
      </c>
      <c r="N352" s="7">
        <v>259</v>
      </c>
      <c r="O352" s="38">
        <v>87.5</v>
      </c>
      <c r="P352" s="7">
        <v>258</v>
      </c>
      <c r="Q352" s="38">
        <v>86.6</v>
      </c>
      <c r="R352" s="7">
        <v>251</v>
      </c>
      <c r="S352" s="38">
        <v>84.8</v>
      </c>
    </row>
    <row r="353" spans="1:19" ht="12.75">
      <c r="A353" s="3" t="s">
        <v>302</v>
      </c>
      <c r="B353" s="10">
        <v>159</v>
      </c>
      <c r="C353" s="10">
        <v>158</v>
      </c>
      <c r="D353" s="7">
        <v>149</v>
      </c>
      <c r="E353" s="38">
        <v>93.7</v>
      </c>
      <c r="F353" s="7">
        <v>142</v>
      </c>
      <c r="G353" s="38">
        <v>89.9</v>
      </c>
      <c r="H353" s="7">
        <v>149</v>
      </c>
      <c r="I353" s="38">
        <v>93.7</v>
      </c>
      <c r="J353" s="7">
        <v>142</v>
      </c>
      <c r="K353" s="38">
        <v>89.9</v>
      </c>
      <c r="L353" s="7">
        <v>148</v>
      </c>
      <c r="M353" s="38">
        <v>93.7</v>
      </c>
      <c r="N353" s="7">
        <v>148</v>
      </c>
      <c r="O353" s="38">
        <v>93.7</v>
      </c>
      <c r="P353" s="7">
        <v>141</v>
      </c>
      <c r="Q353" s="38">
        <v>88.7</v>
      </c>
      <c r="R353" s="7">
        <v>138</v>
      </c>
      <c r="S353" s="38">
        <v>87.3</v>
      </c>
    </row>
    <row r="354" spans="1:19" ht="12.75">
      <c r="A354" s="3" t="s">
        <v>303</v>
      </c>
      <c r="B354" s="10">
        <v>484</v>
      </c>
      <c r="C354" s="10">
        <v>484</v>
      </c>
      <c r="D354" s="7">
        <v>459</v>
      </c>
      <c r="E354" s="38">
        <v>94.8</v>
      </c>
      <c r="F354" s="7">
        <v>453</v>
      </c>
      <c r="G354" s="38">
        <v>93.6</v>
      </c>
      <c r="H354" s="7">
        <v>460</v>
      </c>
      <c r="I354" s="38">
        <v>95</v>
      </c>
      <c r="J354" s="7">
        <v>455</v>
      </c>
      <c r="K354" s="38">
        <v>94</v>
      </c>
      <c r="L354" s="7">
        <v>453</v>
      </c>
      <c r="M354" s="38">
        <v>93.6</v>
      </c>
      <c r="N354" s="7">
        <v>452</v>
      </c>
      <c r="O354" s="38">
        <v>93.4</v>
      </c>
      <c r="P354" s="7">
        <v>451</v>
      </c>
      <c r="Q354" s="38">
        <v>93.2</v>
      </c>
      <c r="R354" s="7">
        <v>447</v>
      </c>
      <c r="S354" s="38">
        <v>92.4</v>
      </c>
    </row>
    <row r="355" spans="1:19" ht="12.75">
      <c r="A355" s="3" t="s">
        <v>304</v>
      </c>
      <c r="B355" s="10">
        <v>329</v>
      </c>
      <c r="C355" s="10">
        <v>329</v>
      </c>
      <c r="D355" s="7">
        <v>267</v>
      </c>
      <c r="E355" s="38">
        <v>81.2</v>
      </c>
      <c r="F355" s="7">
        <v>265</v>
      </c>
      <c r="G355" s="38">
        <v>80.5</v>
      </c>
      <c r="H355" s="7">
        <v>268</v>
      </c>
      <c r="I355" s="38">
        <v>81.5</v>
      </c>
      <c r="J355" s="7">
        <v>267</v>
      </c>
      <c r="K355" s="38">
        <v>81.2</v>
      </c>
      <c r="L355" s="7">
        <v>265</v>
      </c>
      <c r="M355" s="38">
        <v>80.5</v>
      </c>
      <c r="N355" s="7">
        <v>264</v>
      </c>
      <c r="O355" s="38">
        <v>80.2</v>
      </c>
      <c r="P355" s="7">
        <v>265</v>
      </c>
      <c r="Q355" s="38">
        <v>80.5</v>
      </c>
      <c r="R355" s="7">
        <v>263</v>
      </c>
      <c r="S355" s="38">
        <v>79.9</v>
      </c>
    </row>
    <row r="356" spans="1:19" ht="12.75">
      <c r="A356" s="3" t="s">
        <v>305</v>
      </c>
      <c r="B356" s="10">
        <v>185</v>
      </c>
      <c r="C356" s="10">
        <v>185</v>
      </c>
      <c r="D356" s="7">
        <v>172</v>
      </c>
      <c r="E356" s="38">
        <v>93</v>
      </c>
      <c r="F356" s="7">
        <v>170</v>
      </c>
      <c r="G356" s="38">
        <v>91.9</v>
      </c>
      <c r="H356" s="7">
        <v>174</v>
      </c>
      <c r="I356" s="38">
        <v>94.1</v>
      </c>
      <c r="J356" s="7">
        <v>173</v>
      </c>
      <c r="K356" s="38">
        <v>93.5</v>
      </c>
      <c r="L356" s="7">
        <v>174</v>
      </c>
      <c r="M356" s="38">
        <v>94.1</v>
      </c>
      <c r="N356" s="7">
        <v>171</v>
      </c>
      <c r="O356" s="38">
        <v>92.4</v>
      </c>
      <c r="P356" s="7">
        <v>172</v>
      </c>
      <c r="Q356" s="38">
        <v>93</v>
      </c>
      <c r="R356" s="7">
        <v>168</v>
      </c>
      <c r="S356" s="38">
        <v>90.8</v>
      </c>
    </row>
    <row r="357" spans="1:19" ht="12.75">
      <c r="A357" s="3" t="s">
        <v>306</v>
      </c>
      <c r="B357" s="6">
        <v>438</v>
      </c>
      <c r="C357" s="17">
        <v>438</v>
      </c>
      <c r="D357" s="7">
        <v>433</v>
      </c>
      <c r="E357" s="38">
        <v>98.9</v>
      </c>
      <c r="F357" s="7">
        <v>430</v>
      </c>
      <c r="G357" s="38">
        <v>98.2</v>
      </c>
      <c r="H357" s="7">
        <v>433</v>
      </c>
      <c r="I357" s="38">
        <v>98.9</v>
      </c>
      <c r="J357" s="7">
        <v>433</v>
      </c>
      <c r="K357" s="38">
        <v>98.9</v>
      </c>
      <c r="L357" s="7">
        <v>430</v>
      </c>
      <c r="M357" s="38">
        <v>98.2</v>
      </c>
      <c r="N357" s="7">
        <v>431</v>
      </c>
      <c r="O357" s="38">
        <v>98.4</v>
      </c>
      <c r="P357" s="7">
        <v>430</v>
      </c>
      <c r="Q357" s="38">
        <v>98.2</v>
      </c>
      <c r="R357" s="7">
        <v>428</v>
      </c>
      <c r="S357" s="38">
        <v>97.7</v>
      </c>
    </row>
    <row r="358" spans="1:19" ht="13.5" thickBot="1">
      <c r="A358" s="14" t="s">
        <v>406</v>
      </c>
      <c r="B358" s="15">
        <f>SUM(B345:B357)</f>
        <v>3797</v>
      </c>
      <c r="C358" s="15">
        <f>SUM(C345:C357)</f>
        <v>3792</v>
      </c>
      <c r="D358" s="15">
        <f>SUM(D345:D357)</f>
        <v>3446</v>
      </c>
      <c r="E358" s="42">
        <f>(D358/B358)*100</f>
        <v>90.75585988938636</v>
      </c>
      <c r="F358" s="15">
        <f>SUM(F345:F357)</f>
        <v>3397</v>
      </c>
      <c r="G358" s="42">
        <f>(F358/C358)*100</f>
        <v>89.58333333333334</v>
      </c>
      <c r="H358" s="15">
        <f>SUM(H345:H357)</f>
        <v>3449</v>
      </c>
      <c r="I358" s="42">
        <f>(H358/B358)*100</f>
        <v>90.83486963392153</v>
      </c>
      <c r="J358" s="15">
        <f>SUM(J345:J357)</f>
        <v>3420</v>
      </c>
      <c r="K358" s="42">
        <f>(J358/C358)*100</f>
        <v>90.18987341772153</v>
      </c>
      <c r="L358" s="15">
        <f>SUM(L345:L357)</f>
        <v>3407</v>
      </c>
      <c r="M358" s="42">
        <f>(L358/C358)*100</f>
        <v>89.84704641350211</v>
      </c>
      <c r="N358" s="15">
        <f>SUM(N345:N357)</f>
        <v>3407</v>
      </c>
      <c r="O358" s="42">
        <f>(N358/C358)*100</f>
        <v>89.84704641350211</v>
      </c>
      <c r="P358" s="15">
        <f>SUM(P345:P357)</f>
        <v>3399</v>
      </c>
      <c r="Q358" s="42">
        <f>(P358/B358)*100</f>
        <v>89.51804055833553</v>
      </c>
      <c r="R358" s="15">
        <f>SUM(R345:R357)</f>
        <v>3361</v>
      </c>
      <c r="S358" s="42">
        <f>(R358/C358)*100</f>
        <v>88.63396624472574</v>
      </c>
    </row>
    <row r="359" spans="1:253" s="20" customFormat="1" ht="25.5" customHeight="1" thickTop="1">
      <c r="A359" s="73" t="s">
        <v>405</v>
      </c>
      <c r="B359" s="77" t="s">
        <v>471</v>
      </c>
      <c r="C359" s="78"/>
      <c r="D359" s="71" t="s">
        <v>472</v>
      </c>
      <c r="E359" s="75"/>
      <c r="F359" s="75"/>
      <c r="G359" s="76"/>
      <c r="H359" s="71" t="s">
        <v>473</v>
      </c>
      <c r="I359" s="75"/>
      <c r="J359" s="75"/>
      <c r="K359" s="76"/>
      <c r="L359" s="71" t="s">
        <v>474</v>
      </c>
      <c r="M359" s="76"/>
      <c r="N359" s="71" t="s">
        <v>475</v>
      </c>
      <c r="O359" s="72"/>
      <c r="P359" s="79" t="s">
        <v>476</v>
      </c>
      <c r="Q359" s="80"/>
      <c r="R359" s="80"/>
      <c r="S359" s="81"/>
      <c r="T359" s="11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</row>
    <row r="360" spans="1:20" s="21" customFormat="1" ht="25.5" customHeight="1">
      <c r="A360" s="74"/>
      <c r="B360" s="16" t="s">
        <v>418</v>
      </c>
      <c r="C360" s="16" t="s">
        <v>419</v>
      </c>
      <c r="D360" s="12" t="s">
        <v>415</v>
      </c>
      <c r="E360" s="40" t="s">
        <v>404</v>
      </c>
      <c r="F360" s="12" t="s">
        <v>417</v>
      </c>
      <c r="G360" s="40" t="s">
        <v>404</v>
      </c>
      <c r="H360" s="12" t="s">
        <v>415</v>
      </c>
      <c r="I360" s="40" t="s">
        <v>404</v>
      </c>
      <c r="J360" s="12" t="s">
        <v>416</v>
      </c>
      <c r="K360" s="40" t="s">
        <v>404</v>
      </c>
      <c r="L360" s="12" t="s">
        <v>417</v>
      </c>
      <c r="M360" s="40" t="s">
        <v>404</v>
      </c>
      <c r="N360" s="12" t="s">
        <v>416</v>
      </c>
      <c r="O360" s="40" t="s">
        <v>404</v>
      </c>
      <c r="P360" s="12" t="s">
        <v>415</v>
      </c>
      <c r="Q360" s="40" t="s">
        <v>404</v>
      </c>
      <c r="R360" s="12" t="s">
        <v>416</v>
      </c>
      <c r="S360" s="40" t="s">
        <v>404</v>
      </c>
      <c r="T360" s="13"/>
    </row>
    <row r="361" spans="1:19" ht="18.75">
      <c r="A361" s="2" t="s">
        <v>307</v>
      </c>
      <c r="B361" s="2"/>
      <c r="C361" s="3"/>
      <c r="D361" s="3"/>
      <c r="E361" s="41"/>
      <c r="F361" s="3"/>
      <c r="G361" s="41"/>
      <c r="H361" s="3"/>
      <c r="I361" s="41"/>
      <c r="J361" s="3"/>
      <c r="K361" s="41"/>
      <c r="L361" s="3"/>
      <c r="M361" s="41"/>
      <c r="N361" s="3"/>
      <c r="O361" s="41"/>
      <c r="P361" s="3"/>
      <c r="Q361" s="41"/>
      <c r="R361" s="3"/>
      <c r="S361" s="41"/>
    </row>
    <row r="362" spans="1:19" ht="12.75">
      <c r="A362" s="3" t="s">
        <v>308</v>
      </c>
      <c r="B362" s="10">
        <v>162</v>
      </c>
      <c r="C362" s="10">
        <v>162</v>
      </c>
      <c r="D362" s="7">
        <v>137</v>
      </c>
      <c r="E362" s="38">
        <v>84.6</v>
      </c>
      <c r="F362" s="7">
        <v>135</v>
      </c>
      <c r="G362" s="38">
        <v>83.3</v>
      </c>
      <c r="H362" s="7">
        <v>137</v>
      </c>
      <c r="I362" s="38">
        <v>84.6</v>
      </c>
      <c r="J362" s="7">
        <v>137</v>
      </c>
      <c r="K362" s="38">
        <v>84.6</v>
      </c>
      <c r="L362" s="7">
        <v>134</v>
      </c>
      <c r="M362" s="38">
        <v>82.7</v>
      </c>
      <c r="N362" s="7">
        <v>134</v>
      </c>
      <c r="O362" s="38">
        <v>82.7</v>
      </c>
      <c r="P362" s="7">
        <v>137</v>
      </c>
      <c r="Q362" s="38">
        <v>84.6</v>
      </c>
      <c r="R362" s="7">
        <v>135</v>
      </c>
      <c r="S362" s="38">
        <v>83.3</v>
      </c>
    </row>
    <row r="363" spans="1:19" ht="12.75">
      <c r="A363" s="3" t="s">
        <v>309</v>
      </c>
      <c r="B363" s="10">
        <v>102</v>
      </c>
      <c r="C363" s="10">
        <v>102</v>
      </c>
      <c r="D363" s="7">
        <v>100</v>
      </c>
      <c r="E363" s="38">
        <v>98</v>
      </c>
      <c r="F363" s="7">
        <v>100</v>
      </c>
      <c r="G363" s="38">
        <v>98</v>
      </c>
      <c r="H363" s="7">
        <v>100</v>
      </c>
      <c r="I363" s="38">
        <v>98</v>
      </c>
      <c r="J363" s="7">
        <v>100</v>
      </c>
      <c r="K363" s="38">
        <v>98</v>
      </c>
      <c r="L363" s="7">
        <v>99</v>
      </c>
      <c r="M363" s="38">
        <v>97.1</v>
      </c>
      <c r="N363" s="7">
        <v>99</v>
      </c>
      <c r="O363" s="38">
        <v>97.1</v>
      </c>
      <c r="P363" s="7">
        <v>97</v>
      </c>
      <c r="Q363" s="38">
        <v>95.1</v>
      </c>
      <c r="R363" s="7">
        <v>98</v>
      </c>
      <c r="S363" s="38">
        <v>96.1</v>
      </c>
    </row>
    <row r="364" spans="1:19" ht="12.75">
      <c r="A364" s="3" t="s">
        <v>310</v>
      </c>
      <c r="B364" s="10">
        <v>167</v>
      </c>
      <c r="C364" s="10">
        <v>167</v>
      </c>
      <c r="D364" s="7">
        <v>162</v>
      </c>
      <c r="E364" s="38">
        <v>97</v>
      </c>
      <c r="F364" s="7">
        <v>164</v>
      </c>
      <c r="G364" s="38">
        <v>98.2</v>
      </c>
      <c r="H364" s="7">
        <v>162</v>
      </c>
      <c r="I364" s="38">
        <v>97</v>
      </c>
      <c r="J364" s="7">
        <v>165</v>
      </c>
      <c r="K364" s="38">
        <v>98.8</v>
      </c>
      <c r="L364" s="7">
        <v>161</v>
      </c>
      <c r="M364" s="38">
        <v>96.4</v>
      </c>
      <c r="N364" s="7">
        <v>164</v>
      </c>
      <c r="O364" s="38">
        <v>98.2</v>
      </c>
      <c r="P364" s="7">
        <v>160</v>
      </c>
      <c r="Q364" s="38">
        <v>95.8</v>
      </c>
      <c r="R364" s="7">
        <v>164</v>
      </c>
      <c r="S364" s="38">
        <v>98.2</v>
      </c>
    </row>
    <row r="365" spans="1:19" ht="12.75">
      <c r="A365" s="3" t="s">
        <v>311</v>
      </c>
      <c r="B365" s="10">
        <v>51</v>
      </c>
      <c r="C365" s="10">
        <v>51</v>
      </c>
      <c r="D365" s="7">
        <v>46</v>
      </c>
      <c r="E365" s="38">
        <v>90.2</v>
      </c>
      <c r="F365" s="7">
        <v>46</v>
      </c>
      <c r="G365" s="38">
        <v>90.2</v>
      </c>
      <c r="H365" s="7">
        <v>46</v>
      </c>
      <c r="I365" s="38">
        <v>90.2</v>
      </c>
      <c r="J365" s="7">
        <v>46</v>
      </c>
      <c r="K365" s="38">
        <v>90.2</v>
      </c>
      <c r="L365" s="7">
        <v>47</v>
      </c>
      <c r="M365" s="38">
        <v>92.2</v>
      </c>
      <c r="N365" s="7">
        <v>47</v>
      </c>
      <c r="O365" s="38">
        <v>92.2</v>
      </c>
      <c r="P365" s="7">
        <v>44</v>
      </c>
      <c r="Q365" s="38">
        <v>86.3</v>
      </c>
      <c r="R365" s="7">
        <v>45</v>
      </c>
      <c r="S365" s="38">
        <v>88.2</v>
      </c>
    </row>
    <row r="366" spans="1:19" ht="12.75">
      <c r="A366" s="3" t="s">
        <v>312</v>
      </c>
      <c r="B366" s="10">
        <v>143</v>
      </c>
      <c r="C366" s="10">
        <v>143</v>
      </c>
      <c r="D366" s="7">
        <v>141</v>
      </c>
      <c r="E366" s="38">
        <v>98.6</v>
      </c>
      <c r="F366" s="7">
        <v>138</v>
      </c>
      <c r="G366" s="38">
        <v>96.5</v>
      </c>
      <c r="H366" s="7">
        <v>142</v>
      </c>
      <c r="I366" s="38">
        <v>99.3</v>
      </c>
      <c r="J366" s="7">
        <v>141</v>
      </c>
      <c r="K366" s="38">
        <v>98.6</v>
      </c>
      <c r="L366" s="7">
        <v>139</v>
      </c>
      <c r="M366" s="38">
        <v>97.2</v>
      </c>
      <c r="N366" s="7">
        <v>138</v>
      </c>
      <c r="O366" s="38">
        <v>96.5</v>
      </c>
      <c r="P366" s="7">
        <v>141</v>
      </c>
      <c r="Q366" s="38">
        <v>98.6</v>
      </c>
      <c r="R366" s="7">
        <v>140</v>
      </c>
      <c r="S366" s="38">
        <v>97.9</v>
      </c>
    </row>
    <row r="367" spans="1:19" ht="12.75">
      <c r="A367" s="3" t="s">
        <v>313</v>
      </c>
      <c r="B367" s="10">
        <v>650</v>
      </c>
      <c r="C367" s="10">
        <v>650</v>
      </c>
      <c r="D367" s="7">
        <v>636</v>
      </c>
      <c r="E367" s="38">
        <v>97.8</v>
      </c>
      <c r="F367" s="7">
        <v>636</v>
      </c>
      <c r="G367" s="38">
        <v>97.8</v>
      </c>
      <c r="H367" s="7">
        <v>638</v>
      </c>
      <c r="I367" s="38">
        <v>98.2</v>
      </c>
      <c r="J367" s="7">
        <v>640</v>
      </c>
      <c r="K367" s="38">
        <v>98.5</v>
      </c>
      <c r="L367" s="7">
        <v>635</v>
      </c>
      <c r="M367" s="38">
        <v>97.7</v>
      </c>
      <c r="N367" s="7">
        <v>637</v>
      </c>
      <c r="O367" s="38">
        <v>98</v>
      </c>
      <c r="P367" s="7">
        <v>631</v>
      </c>
      <c r="Q367" s="38">
        <v>97.1</v>
      </c>
      <c r="R367" s="7">
        <v>631</v>
      </c>
      <c r="S367" s="38">
        <v>97.1</v>
      </c>
    </row>
    <row r="368" spans="1:19" ht="12.75">
      <c r="A368" s="3" t="s">
        <v>314</v>
      </c>
      <c r="B368" s="10">
        <v>328</v>
      </c>
      <c r="C368" s="10">
        <v>328</v>
      </c>
      <c r="D368" s="7">
        <v>324</v>
      </c>
      <c r="E368" s="38">
        <v>98.8</v>
      </c>
      <c r="F368" s="7">
        <v>318</v>
      </c>
      <c r="G368" s="38">
        <v>97</v>
      </c>
      <c r="H368" s="7">
        <v>325</v>
      </c>
      <c r="I368" s="38">
        <v>99.1</v>
      </c>
      <c r="J368" s="7">
        <v>320</v>
      </c>
      <c r="K368" s="38">
        <v>97.6</v>
      </c>
      <c r="L368" s="7">
        <v>321</v>
      </c>
      <c r="M368" s="38">
        <v>97.9</v>
      </c>
      <c r="N368" s="7">
        <v>321</v>
      </c>
      <c r="O368" s="38">
        <v>97.9</v>
      </c>
      <c r="P368" s="7">
        <v>322</v>
      </c>
      <c r="Q368" s="38">
        <v>98.2</v>
      </c>
      <c r="R368" s="7">
        <v>317</v>
      </c>
      <c r="S368" s="38">
        <v>96.6</v>
      </c>
    </row>
    <row r="369" spans="1:19" ht="12.75">
      <c r="A369" s="3" t="s">
        <v>315</v>
      </c>
      <c r="B369" s="10">
        <v>302</v>
      </c>
      <c r="C369" s="10">
        <v>302</v>
      </c>
      <c r="D369" s="7">
        <v>301</v>
      </c>
      <c r="E369" s="38">
        <v>99.7</v>
      </c>
      <c r="F369" s="7">
        <v>299</v>
      </c>
      <c r="G369" s="38">
        <v>99</v>
      </c>
      <c r="H369" s="7">
        <v>301</v>
      </c>
      <c r="I369" s="38">
        <v>99.7</v>
      </c>
      <c r="J369" s="7">
        <v>299</v>
      </c>
      <c r="K369" s="38">
        <v>99</v>
      </c>
      <c r="L369" s="7">
        <v>297</v>
      </c>
      <c r="M369" s="38">
        <v>98.3</v>
      </c>
      <c r="N369" s="7">
        <v>298</v>
      </c>
      <c r="O369" s="38">
        <v>98.7</v>
      </c>
      <c r="P369" s="7">
        <v>300</v>
      </c>
      <c r="Q369" s="38">
        <v>99.3</v>
      </c>
      <c r="R369" s="7">
        <v>297</v>
      </c>
      <c r="S369" s="38">
        <v>98.3</v>
      </c>
    </row>
    <row r="370" spans="1:19" ht="12.75">
      <c r="A370" s="3" t="s">
        <v>316</v>
      </c>
      <c r="B370" s="10">
        <v>175</v>
      </c>
      <c r="C370" s="10">
        <v>175</v>
      </c>
      <c r="D370" s="7">
        <v>174</v>
      </c>
      <c r="E370" s="38">
        <v>99.4</v>
      </c>
      <c r="F370" s="7">
        <v>175</v>
      </c>
      <c r="G370" s="38">
        <v>100</v>
      </c>
      <c r="H370" s="7">
        <v>174</v>
      </c>
      <c r="I370" s="38">
        <v>99.4</v>
      </c>
      <c r="J370" s="7">
        <v>174</v>
      </c>
      <c r="K370" s="38">
        <v>99.4</v>
      </c>
      <c r="L370" s="7">
        <v>174</v>
      </c>
      <c r="M370" s="38">
        <v>99.4</v>
      </c>
      <c r="N370" s="7">
        <v>173</v>
      </c>
      <c r="O370" s="38">
        <v>98.9</v>
      </c>
      <c r="P370" s="7">
        <v>172</v>
      </c>
      <c r="Q370" s="38">
        <v>98.3</v>
      </c>
      <c r="R370" s="7">
        <v>172</v>
      </c>
      <c r="S370" s="38">
        <v>98.3</v>
      </c>
    </row>
    <row r="371" spans="1:19" ht="12.75">
      <c r="A371" s="3" t="s">
        <v>317</v>
      </c>
      <c r="B371" s="10">
        <v>99</v>
      </c>
      <c r="C371" s="10">
        <v>99</v>
      </c>
      <c r="D371" s="7">
        <v>99</v>
      </c>
      <c r="E371" s="38">
        <v>100</v>
      </c>
      <c r="F371" s="7">
        <v>99</v>
      </c>
      <c r="G371" s="38">
        <v>100</v>
      </c>
      <c r="H371" s="7">
        <v>99</v>
      </c>
      <c r="I371" s="38">
        <v>100</v>
      </c>
      <c r="J371" s="7">
        <v>99</v>
      </c>
      <c r="K371" s="38">
        <v>100</v>
      </c>
      <c r="L371" s="7">
        <v>99</v>
      </c>
      <c r="M371" s="38">
        <v>100</v>
      </c>
      <c r="N371" s="7">
        <v>99</v>
      </c>
      <c r="O371" s="38">
        <v>100</v>
      </c>
      <c r="P371" s="7">
        <v>99</v>
      </c>
      <c r="Q371" s="38">
        <v>100</v>
      </c>
      <c r="R371" s="7">
        <v>99</v>
      </c>
      <c r="S371" s="38">
        <v>100</v>
      </c>
    </row>
    <row r="372" spans="1:19" ht="12.75">
      <c r="A372" s="3" t="s">
        <v>318</v>
      </c>
      <c r="B372" s="10">
        <v>256</v>
      </c>
      <c r="C372" s="10">
        <v>255</v>
      </c>
      <c r="D372" s="7">
        <v>254</v>
      </c>
      <c r="E372" s="38">
        <v>99.2</v>
      </c>
      <c r="F372" s="7">
        <v>253</v>
      </c>
      <c r="G372" s="38">
        <v>99.2</v>
      </c>
      <c r="H372" s="7">
        <v>254</v>
      </c>
      <c r="I372" s="38">
        <v>99.2</v>
      </c>
      <c r="J372" s="7">
        <v>254</v>
      </c>
      <c r="K372" s="38">
        <v>99.6</v>
      </c>
      <c r="L372" s="7">
        <v>249</v>
      </c>
      <c r="M372" s="38">
        <v>97.6</v>
      </c>
      <c r="N372" s="7">
        <v>248</v>
      </c>
      <c r="O372" s="38">
        <v>97.3</v>
      </c>
      <c r="P372" s="7">
        <v>253</v>
      </c>
      <c r="Q372" s="38">
        <v>98.8</v>
      </c>
      <c r="R372" s="7">
        <v>252</v>
      </c>
      <c r="S372" s="38">
        <v>98.8</v>
      </c>
    </row>
    <row r="373" spans="1:19" ht="12.75">
      <c r="A373" s="3" t="s">
        <v>319</v>
      </c>
      <c r="B373" s="10">
        <v>324</v>
      </c>
      <c r="C373" s="10">
        <v>324</v>
      </c>
      <c r="D373" s="7">
        <v>316</v>
      </c>
      <c r="E373" s="38">
        <v>97.5</v>
      </c>
      <c r="F373" s="7">
        <v>315</v>
      </c>
      <c r="G373" s="38">
        <v>97.2</v>
      </c>
      <c r="H373" s="7">
        <v>318</v>
      </c>
      <c r="I373" s="38">
        <v>98.1</v>
      </c>
      <c r="J373" s="7">
        <v>316</v>
      </c>
      <c r="K373" s="38">
        <v>97.5</v>
      </c>
      <c r="L373" s="7">
        <v>315</v>
      </c>
      <c r="M373" s="38">
        <v>97.2</v>
      </c>
      <c r="N373" s="7">
        <v>315</v>
      </c>
      <c r="O373" s="38">
        <v>97.2</v>
      </c>
      <c r="P373" s="7">
        <v>312</v>
      </c>
      <c r="Q373" s="38">
        <v>96.3</v>
      </c>
      <c r="R373" s="7">
        <v>312</v>
      </c>
      <c r="S373" s="38">
        <v>96.3</v>
      </c>
    </row>
    <row r="374" spans="1:19" ht="12.75">
      <c r="A374" s="3" t="s">
        <v>320</v>
      </c>
      <c r="B374" s="10">
        <v>2009</v>
      </c>
      <c r="C374" s="10">
        <v>2005</v>
      </c>
      <c r="D374" s="7">
        <v>1980</v>
      </c>
      <c r="E374" s="38">
        <v>98.6</v>
      </c>
      <c r="F374" s="7">
        <v>1959</v>
      </c>
      <c r="G374" s="38">
        <v>97.7</v>
      </c>
      <c r="H374" s="7">
        <v>1975</v>
      </c>
      <c r="I374" s="38">
        <v>98.3</v>
      </c>
      <c r="J374" s="7">
        <v>1968</v>
      </c>
      <c r="K374" s="38">
        <v>98.2</v>
      </c>
      <c r="L374" s="7">
        <v>1954</v>
      </c>
      <c r="M374" s="38">
        <v>97.5</v>
      </c>
      <c r="N374" s="7">
        <v>1950</v>
      </c>
      <c r="O374" s="38">
        <v>97.3</v>
      </c>
      <c r="P374" s="7">
        <v>1962</v>
      </c>
      <c r="Q374" s="38">
        <v>97.7</v>
      </c>
      <c r="R374" s="7">
        <v>1956</v>
      </c>
      <c r="S374" s="38">
        <v>97.6</v>
      </c>
    </row>
    <row r="375" spans="1:19" ht="12.75">
      <c r="A375" s="3" t="s">
        <v>321</v>
      </c>
      <c r="B375" s="10">
        <v>202</v>
      </c>
      <c r="C375" s="10">
        <v>202</v>
      </c>
      <c r="D375" s="7">
        <v>198</v>
      </c>
      <c r="E375" s="38">
        <v>98</v>
      </c>
      <c r="F375" s="7">
        <v>196</v>
      </c>
      <c r="G375" s="38">
        <v>97</v>
      </c>
      <c r="H375" s="7">
        <v>198</v>
      </c>
      <c r="I375" s="38">
        <v>98</v>
      </c>
      <c r="J375" s="7">
        <v>197</v>
      </c>
      <c r="K375" s="38">
        <v>97.5</v>
      </c>
      <c r="L375" s="7">
        <v>195</v>
      </c>
      <c r="M375" s="38">
        <v>96.5</v>
      </c>
      <c r="N375" s="7">
        <v>197</v>
      </c>
      <c r="O375" s="38">
        <v>97.5</v>
      </c>
      <c r="P375" s="7">
        <v>197</v>
      </c>
      <c r="Q375" s="38">
        <v>97.5</v>
      </c>
      <c r="R375" s="7">
        <v>196</v>
      </c>
      <c r="S375" s="38">
        <v>97</v>
      </c>
    </row>
    <row r="376" spans="1:19" ht="12.75">
      <c r="A376" s="3" t="s">
        <v>322</v>
      </c>
      <c r="B376" s="10">
        <v>258</v>
      </c>
      <c r="C376" s="10">
        <v>258</v>
      </c>
      <c r="D376" s="7">
        <v>254</v>
      </c>
      <c r="E376" s="38">
        <v>98.4</v>
      </c>
      <c r="F376" s="7">
        <v>254</v>
      </c>
      <c r="G376" s="38">
        <v>98.4</v>
      </c>
      <c r="H376" s="7">
        <v>254</v>
      </c>
      <c r="I376" s="38">
        <v>98.4</v>
      </c>
      <c r="J376" s="7">
        <v>255</v>
      </c>
      <c r="K376" s="38">
        <v>98.8</v>
      </c>
      <c r="L376" s="7">
        <v>253</v>
      </c>
      <c r="M376" s="38">
        <v>98.1</v>
      </c>
      <c r="N376" s="7">
        <v>254</v>
      </c>
      <c r="O376" s="38">
        <v>98.4</v>
      </c>
      <c r="P376" s="7">
        <v>254</v>
      </c>
      <c r="Q376" s="38">
        <v>98.4</v>
      </c>
      <c r="R376" s="7">
        <v>254</v>
      </c>
      <c r="S376" s="38">
        <v>98.4</v>
      </c>
    </row>
    <row r="377" spans="1:19" ht="12.75">
      <c r="A377" s="3" t="s">
        <v>422</v>
      </c>
      <c r="B377" s="10">
        <v>1709</v>
      </c>
      <c r="C377" s="10">
        <v>1707</v>
      </c>
      <c r="D377" s="7">
        <v>1683</v>
      </c>
      <c r="E377" s="38">
        <v>98.5</v>
      </c>
      <c r="F377" s="7">
        <v>1662</v>
      </c>
      <c r="G377" s="38">
        <v>97.4</v>
      </c>
      <c r="H377" s="7">
        <v>1686</v>
      </c>
      <c r="I377" s="38">
        <v>98.7</v>
      </c>
      <c r="J377" s="7">
        <v>1669</v>
      </c>
      <c r="K377" s="38">
        <v>97.8</v>
      </c>
      <c r="L377" s="7">
        <v>1665</v>
      </c>
      <c r="M377" s="38">
        <v>97.5</v>
      </c>
      <c r="N377" s="7">
        <v>1665</v>
      </c>
      <c r="O377" s="38">
        <v>97.5</v>
      </c>
      <c r="P377" s="7">
        <v>1671</v>
      </c>
      <c r="Q377" s="38">
        <v>97.8</v>
      </c>
      <c r="R377" s="7">
        <v>1655</v>
      </c>
      <c r="S377" s="38">
        <v>97</v>
      </c>
    </row>
    <row r="378" spans="1:19" ht="12.75">
      <c r="A378" s="3" t="s">
        <v>323</v>
      </c>
      <c r="B378" s="10">
        <v>278</v>
      </c>
      <c r="C378" s="10">
        <v>278</v>
      </c>
      <c r="D378" s="7">
        <v>275</v>
      </c>
      <c r="E378" s="38">
        <v>98.9</v>
      </c>
      <c r="F378" s="7">
        <v>274</v>
      </c>
      <c r="G378" s="38">
        <v>98.6</v>
      </c>
      <c r="H378" s="7">
        <v>275</v>
      </c>
      <c r="I378" s="38">
        <v>98.9</v>
      </c>
      <c r="J378" s="7">
        <v>275</v>
      </c>
      <c r="K378" s="38">
        <v>98.9</v>
      </c>
      <c r="L378" s="7">
        <v>275</v>
      </c>
      <c r="M378" s="38">
        <v>98.9</v>
      </c>
      <c r="N378" s="7">
        <v>275</v>
      </c>
      <c r="O378" s="38">
        <v>98.9</v>
      </c>
      <c r="P378" s="7">
        <v>275</v>
      </c>
      <c r="Q378" s="38">
        <v>98.9</v>
      </c>
      <c r="R378" s="7">
        <v>273</v>
      </c>
      <c r="S378" s="38">
        <v>98.2</v>
      </c>
    </row>
    <row r="379" spans="1:19" ht="12.75">
      <c r="A379" s="3" t="s">
        <v>324</v>
      </c>
      <c r="B379" s="10">
        <v>240</v>
      </c>
      <c r="C379" s="10">
        <v>239</v>
      </c>
      <c r="D379" s="7">
        <v>237</v>
      </c>
      <c r="E379" s="38">
        <v>98.8</v>
      </c>
      <c r="F379" s="7">
        <v>233</v>
      </c>
      <c r="G379" s="38">
        <v>97.5</v>
      </c>
      <c r="H379" s="7">
        <v>237</v>
      </c>
      <c r="I379" s="38">
        <v>98.8</v>
      </c>
      <c r="J379" s="7">
        <v>234</v>
      </c>
      <c r="K379" s="38">
        <v>97.9</v>
      </c>
      <c r="L379" s="7">
        <v>235</v>
      </c>
      <c r="M379" s="38">
        <v>98.3</v>
      </c>
      <c r="N379" s="7">
        <v>235</v>
      </c>
      <c r="O379" s="38">
        <v>98.3</v>
      </c>
      <c r="P379" s="7">
        <v>236</v>
      </c>
      <c r="Q379" s="38">
        <v>98.3</v>
      </c>
      <c r="R379" s="7">
        <v>232</v>
      </c>
      <c r="S379" s="38">
        <v>97.1</v>
      </c>
    </row>
    <row r="380" spans="1:19" ht="12.75">
      <c r="A380" s="3" t="s">
        <v>325</v>
      </c>
      <c r="B380" s="10">
        <v>237</v>
      </c>
      <c r="C380" s="10">
        <v>237</v>
      </c>
      <c r="D380" s="7">
        <v>234</v>
      </c>
      <c r="E380" s="38">
        <v>98.7</v>
      </c>
      <c r="F380" s="7">
        <v>231</v>
      </c>
      <c r="G380" s="38">
        <v>97.5</v>
      </c>
      <c r="H380" s="7">
        <v>234</v>
      </c>
      <c r="I380" s="38">
        <v>98.7</v>
      </c>
      <c r="J380" s="7">
        <v>232</v>
      </c>
      <c r="K380" s="38">
        <v>97.9</v>
      </c>
      <c r="L380" s="7">
        <v>231</v>
      </c>
      <c r="M380" s="38">
        <v>97.5</v>
      </c>
      <c r="N380" s="7">
        <v>231</v>
      </c>
      <c r="O380" s="38">
        <v>97.5</v>
      </c>
      <c r="P380" s="7">
        <v>233</v>
      </c>
      <c r="Q380" s="38">
        <v>98.3</v>
      </c>
      <c r="R380" s="7">
        <v>231</v>
      </c>
      <c r="S380" s="38">
        <v>97.5</v>
      </c>
    </row>
    <row r="381" spans="1:19" ht="12.75">
      <c r="A381" s="3" t="s">
        <v>326</v>
      </c>
      <c r="B381" s="10">
        <v>161</v>
      </c>
      <c r="C381" s="10">
        <v>161</v>
      </c>
      <c r="D381" s="7">
        <v>159</v>
      </c>
      <c r="E381" s="38">
        <v>98.8</v>
      </c>
      <c r="F381" s="7">
        <v>157</v>
      </c>
      <c r="G381" s="38">
        <v>97.5</v>
      </c>
      <c r="H381" s="7">
        <v>160</v>
      </c>
      <c r="I381" s="38">
        <v>99.4</v>
      </c>
      <c r="J381" s="7">
        <v>157</v>
      </c>
      <c r="K381" s="38">
        <v>97.5</v>
      </c>
      <c r="L381" s="7">
        <v>157</v>
      </c>
      <c r="M381" s="38">
        <v>97.5</v>
      </c>
      <c r="N381" s="7">
        <v>159</v>
      </c>
      <c r="O381" s="38">
        <v>98.8</v>
      </c>
      <c r="P381" s="7">
        <v>157</v>
      </c>
      <c r="Q381" s="38">
        <v>97.5</v>
      </c>
      <c r="R381" s="7">
        <v>156</v>
      </c>
      <c r="S381" s="38">
        <v>96.9</v>
      </c>
    </row>
    <row r="382" spans="1:19" ht="12.75">
      <c r="A382" s="3" t="s">
        <v>327</v>
      </c>
      <c r="B382" s="10">
        <v>2429</v>
      </c>
      <c r="C382" s="10">
        <v>2429</v>
      </c>
      <c r="D382" s="7">
        <v>2335</v>
      </c>
      <c r="E382" s="38">
        <v>96.1</v>
      </c>
      <c r="F382" s="7">
        <v>2291</v>
      </c>
      <c r="G382" s="38">
        <v>94.3</v>
      </c>
      <c r="H382" s="7">
        <v>2348</v>
      </c>
      <c r="I382" s="38">
        <v>96.7</v>
      </c>
      <c r="J382" s="7">
        <v>2337</v>
      </c>
      <c r="K382" s="38">
        <v>96.2</v>
      </c>
      <c r="L382" s="7">
        <v>2329</v>
      </c>
      <c r="M382" s="38">
        <v>95.9</v>
      </c>
      <c r="N382" s="7">
        <v>2322</v>
      </c>
      <c r="O382" s="38">
        <v>95.6</v>
      </c>
      <c r="P382" s="7">
        <v>2295</v>
      </c>
      <c r="Q382" s="38">
        <v>94.5</v>
      </c>
      <c r="R382" s="7">
        <v>2273</v>
      </c>
      <c r="S382" s="38">
        <v>93.6</v>
      </c>
    </row>
    <row r="383" spans="1:19" ht="12.75">
      <c r="A383" s="3" t="s">
        <v>328</v>
      </c>
      <c r="B383" s="10">
        <v>470</v>
      </c>
      <c r="C383" s="10">
        <v>469</v>
      </c>
      <c r="D383" s="7">
        <v>462</v>
      </c>
      <c r="E383" s="38">
        <v>98.3</v>
      </c>
      <c r="F383" s="7">
        <v>455</v>
      </c>
      <c r="G383" s="38">
        <v>97</v>
      </c>
      <c r="H383" s="7">
        <v>464</v>
      </c>
      <c r="I383" s="38">
        <v>98.7</v>
      </c>
      <c r="J383" s="7">
        <v>460</v>
      </c>
      <c r="K383" s="38">
        <v>98.1</v>
      </c>
      <c r="L383" s="7">
        <v>463</v>
      </c>
      <c r="M383" s="38">
        <v>98.7</v>
      </c>
      <c r="N383" s="7">
        <v>463</v>
      </c>
      <c r="O383" s="38">
        <v>98.7</v>
      </c>
      <c r="P383" s="7">
        <v>464</v>
      </c>
      <c r="Q383" s="38">
        <v>98.7</v>
      </c>
      <c r="R383" s="7">
        <v>459</v>
      </c>
      <c r="S383" s="38">
        <v>97.9</v>
      </c>
    </row>
    <row r="384" spans="1:19" ht="12.75">
      <c r="A384" s="3" t="s">
        <v>329</v>
      </c>
      <c r="B384" s="10">
        <v>252</v>
      </c>
      <c r="C384" s="10">
        <v>252</v>
      </c>
      <c r="D384" s="7">
        <v>249</v>
      </c>
      <c r="E384" s="38">
        <v>98.8</v>
      </c>
      <c r="F384" s="7">
        <v>250</v>
      </c>
      <c r="G384" s="38">
        <v>99.2</v>
      </c>
      <c r="H384" s="7">
        <v>250</v>
      </c>
      <c r="I384" s="38">
        <v>99.2</v>
      </c>
      <c r="J384" s="7">
        <v>251</v>
      </c>
      <c r="K384" s="38">
        <v>99.6</v>
      </c>
      <c r="L384" s="7">
        <v>250</v>
      </c>
      <c r="M384" s="38">
        <v>99.2</v>
      </c>
      <c r="N384" s="7">
        <v>251</v>
      </c>
      <c r="O384" s="38">
        <v>99.6</v>
      </c>
      <c r="P384" s="7">
        <v>249</v>
      </c>
      <c r="Q384" s="38">
        <v>98.8</v>
      </c>
      <c r="R384" s="7">
        <v>250</v>
      </c>
      <c r="S384" s="38">
        <v>99.2</v>
      </c>
    </row>
    <row r="385" spans="1:19" ht="12.75">
      <c r="A385" s="3" t="s">
        <v>330</v>
      </c>
      <c r="B385" s="10">
        <v>389</v>
      </c>
      <c r="C385" s="10">
        <v>387</v>
      </c>
      <c r="D385" s="7">
        <v>380</v>
      </c>
      <c r="E385" s="38">
        <v>97.7</v>
      </c>
      <c r="F385" s="7">
        <v>376</v>
      </c>
      <c r="G385" s="38">
        <v>97.2</v>
      </c>
      <c r="H385" s="7">
        <v>379</v>
      </c>
      <c r="I385" s="38">
        <v>97.4</v>
      </c>
      <c r="J385" s="7">
        <v>378</v>
      </c>
      <c r="K385" s="38">
        <v>97.7</v>
      </c>
      <c r="L385" s="7">
        <v>376</v>
      </c>
      <c r="M385" s="38">
        <v>97.2</v>
      </c>
      <c r="N385" s="7">
        <v>376</v>
      </c>
      <c r="O385" s="38">
        <v>97.2</v>
      </c>
      <c r="P385" s="7">
        <v>377</v>
      </c>
      <c r="Q385" s="38">
        <v>96.9</v>
      </c>
      <c r="R385" s="7">
        <v>374</v>
      </c>
      <c r="S385" s="38">
        <v>96.6</v>
      </c>
    </row>
    <row r="386" spans="1:19" ht="12.75">
      <c r="A386" s="3" t="s">
        <v>331</v>
      </c>
      <c r="B386" s="10">
        <v>350</v>
      </c>
      <c r="C386" s="10">
        <v>350</v>
      </c>
      <c r="D386" s="7">
        <v>339</v>
      </c>
      <c r="E386" s="38">
        <v>96.9</v>
      </c>
      <c r="F386" s="7">
        <v>333</v>
      </c>
      <c r="G386" s="38">
        <v>95.1</v>
      </c>
      <c r="H386" s="7">
        <v>340</v>
      </c>
      <c r="I386" s="38">
        <v>97.1</v>
      </c>
      <c r="J386" s="7">
        <v>339</v>
      </c>
      <c r="K386" s="38">
        <v>96.9</v>
      </c>
      <c r="L386" s="7">
        <v>342</v>
      </c>
      <c r="M386" s="38">
        <v>97.7</v>
      </c>
      <c r="N386" s="7">
        <v>339</v>
      </c>
      <c r="O386" s="38">
        <v>96.9</v>
      </c>
      <c r="P386" s="7">
        <v>337</v>
      </c>
      <c r="Q386" s="38">
        <v>96.3</v>
      </c>
      <c r="R386" s="7">
        <v>335</v>
      </c>
      <c r="S386" s="38">
        <v>95.7</v>
      </c>
    </row>
    <row r="387" spans="1:19" ht="12.75">
      <c r="A387" s="3" t="s">
        <v>332</v>
      </c>
      <c r="B387" s="10">
        <v>285</v>
      </c>
      <c r="C387" s="10">
        <v>284</v>
      </c>
      <c r="D387" s="7">
        <v>279</v>
      </c>
      <c r="E387" s="38">
        <v>97.9</v>
      </c>
      <c r="F387" s="7">
        <v>277</v>
      </c>
      <c r="G387" s="38">
        <v>97.5</v>
      </c>
      <c r="H387" s="7">
        <v>279</v>
      </c>
      <c r="I387" s="38">
        <v>97.9</v>
      </c>
      <c r="J387" s="7">
        <v>279</v>
      </c>
      <c r="K387" s="38">
        <v>98.2</v>
      </c>
      <c r="L387" s="7">
        <v>277</v>
      </c>
      <c r="M387" s="38">
        <v>97.5</v>
      </c>
      <c r="N387" s="7">
        <v>280</v>
      </c>
      <c r="O387" s="38">
        <v>98.6</v>
      </c>
      <c r="P387" s="7">
        <v>279</v>
      </c>
      <c r="Q387" s="38">
        <v>97.9</v>
      </c>
      <c r="R387" s="7">
        <v>276</v>
      </c>
      <c r="S387" s="38">
        <v>97.2</v>
      </c>
    </row>
    <row r="388" spans="1:19" ht="12.75">
      <c r="A388" s="3" t="s">
        <v>333</v>
      </c>
      <c r="B388" s="10">
        <v>270</v>
      </c>
      <c r="C388" s="10">
        <v>270</v>
      </c>
      <c r="D388" s="7">
        <v>266</v>
      </c>
      <c r="E388" s="38">
        <v>98.5</v>
      </c>
      <c r="F388" s="7">
        <v>260</v>
      </c>
      <c r="G388" s="38">
        <v>96.3</v>
      </c>
      <c r="H388" s="7">
        <v>268</v>
      </c>
      <c r="I388" s="38">
        <v>99.3</v>
      </c>
      <c r="J388" s="7">
        <v>263</v>
      </c>
      <c r="K388" s="38">
        <v>97.4</v>
      </c>
      <c r="L388" s="7">
        <v>266</v>
      </c>
      <c r="M388" s="38">
        <v>98.5</v>
      </c>
      <c r="N388" s="7">
        <v>267</v>
      </c>
      <c r="O388" s="38">
        <v>98.9</v>
      </c>
      <c r="P388" s="7">
        <v>267</v>
      </c>
      <c r="Q388" s="38">
        <v>98.9</v>
      </c>
      <c r="R388" s="7">
        <v>263</v>
      </c>
      <c r="S388" s="38">
        <v>97.4</v>
      </c>
    </row>
    <row r="389" spans="1:19" ht="12.75">
      <c r="A389" s="3" t="s">
        <v>334</v>
      </c>
      <c r="B389" s="10">
        <v>141</v>
      </c>
      <c r="C389" s="10">
        <v>141</v>
      </c>
      <c r="D389" s="7">
        <v>135</v>
      </c>
      <c r="E389" s="38">
        <v>95.7</v>
      </c>
      <c r="F389" s="7">
        <v>131</v>
      </c>
      <c r="G389" s="38">
        <v>92.9</v>
      </c>
      <c r="H389" s="7">
        <v>134</v>
      </c>
      <c r="I389" s="38">
        <v>95</v>
      </c>
      <c r="J389" s="7">
        <v>132</v>
      </c>
      <c r="K389" s="38">
        <v>93.6</v>
      </c>
      <c r="L389" s="7">
        <v>137</v>
      </c>
      <c r="M389" s="38">
        <v>97.2</v>
      </c>
      <c r="N389" s="7">
        <v>136</v>
      </c>
      <c r="O389" s="38">
        <v>96.5</v>
      </c>
      <c r="P389" s="7">
        <v>134</v>
      </c>
      <c r="Q389" s="38">
        <v>95</v>
      </c>
      <c r="R389" s="7">
        <v>133</v>
      </c>
      <c r="S389" s="38">
        <v>94.3</v>
      </c>
    </row>
    <row r="390" spans="1:19" ht="12.75">
      <c r="A390" s="3" t="s">
        <v>335</v>
      </c>
      <c r="B390" s="10">
        <v>104</v>
      </c>
      <c r="C390" s="10">
        <v>104</v>
      </c>
      <c r="D390" s="7">
        <v>104</v>
      </c>
      <c r="E390" s="38">
        <v>100</v>
      </c>
      <c r="F390" s="7">
        <v>103</v>
      </c>
      <c r="G390" s="38">
        <v>99</v>
      </c>
      <c r="H390" s="7">
        <v>104</v>
      </c>
      <c r="I390" s="38">
        <v>100</v>
      </c>
      <c r="J390" s="7">
        <v>104</v>
      </c>
      <c r="K390" s="38">
        <v>100</v>
      </c>
      <c r="L390" s="7">
        <v>104</v>
      </c>
      <c r="M390" s="38">
        <v>100</v>
      </c>
      <c r="N390" s="7">
        <v>103</v>
      </c>
      <c r="O390" s="38">
        <v>99</v>
      </c>
      <c r="P390" s="7">
        <v>102</v>
      </c>
      <c r="Q390" s="38">
        <v>98.1</v>
      </c>
      <c r="R390" s="7">
        <v>102</v>
      </c>
      <c r="S390" s="38">
        <v>98.1</v>
      </c>
    </row>
    <row r="391" spans="1:19" ht="12.75">
      <c r="A391" s="3" t="s">
        <v>336</v>
      </c>
      <c r="B391" s="10">
        <v>256</v>
      </c>
      <c r="C391" s="10">
        <v>256</v>
      </c>
      <c r="D391" s="7">
        <v>250</v>
      </c>
      <c r="E391" s="38">
        <v>97.7</v>
      </c>
      <c r="F391" s="7">
        <v>247</v>
      </c>
      <c r="G391" s="38">
        <v>96.5</v>
      </c>
      <c r="H391" s="7">
        <v>250</v>
      </c>
      <c r="I391" s="38">
        <v>97.7</v>
      </c>
      <c r="J391" s="7">
        <v>248</v>
      </c>
      <c r="K391" s="38">
        <v>96.9</v>
      </c>
      <c r="L391" s="7">
        <v>251</v>
      </c>
      <c r="M391" s="38">
        <v>98</v>
      </c>
      <c r="N391" s="7">
        <v>252</v>
      </c>
      <c r="O391" s="38">
        <v>98.4</v>
      </c>
      <c r="P391" s="7">
        <v>246</v>
      </c>
      <c r="Q391" s="38">
        <v>96.1</v>
      </c>
      <c r="R391" s="7">
        <v>247</v>
      </c>
      <c r="S391" s="38">
        <v>96.5</v>
      </c>
    </row>
    <row r="392" spans="1:19" ht="12.75">
      <c r="A392" s="3" t="s">
        <v>337</v>
      </c>
      <c r="B392" s="10">
        <v>133</v>
      </c>
      <c r="C392" s="10">
        <v>133</v>
      </c>
      <c r="D392" s="7">
        <v>132</v>
      </c>
      <c r="E392" s="38">
        <v>99.2</v>
      </c>
      <c r="F392" s="7">
        <v>130</v>
      </c>
      <c r="G392" s="38">
        <v>97.7</v>
      </c>
      <c r="H392" s="7">
        <v>131</v>
      </c>
      <c r="I392" s="38">
        <v>98.5</v>
      </c>
      <c r="J392" s="7">
        <v>131</v>
      </c>
      <c r="K392" s="38">
        <v>98.5</v>
      </c>
      <c r="L392" s="7">
        <v>129</v>
      </c>
      <c r="M392" s="38">
        <v>97</v>
      </c>
      <c r="N392" s="7">
        <v>125</v>
      </c>
      <c r="O392" s="38">
        <v>94</v>
      </c>
      <c r="P392" s="7">
        <v>131</v>
      </c>
      <c r="Q392" s="38">
        <v>98.5</v>
      </c>
      <c r="R392" s="7">
        <v>129</v>
      </c>
      <c r="S392" s="38">
        <v>97</v>
      </c>
    </row>
    <row r="393" spans="1:19" ht="12.75">
      <c r="A393" s="3" t="s">
        <v>338</v>
      </c>
      <c r="B393" s="10">
        <v>1100</v>
      </c>
      <c r="C393" s="10">
        <v>1099</v>
      </c>
      <c r="D393" s="7">
        <v>1075</v>
      </c>
      <c r="E393" s="38">
        <v>97.7</v>
      </c>
      <c r="F393" s="7">
        <v>1064</v>
      </c>
      <c r="G393" s="38">
        <v>96.8</v>
      </c>
      <c r="H393" s="7">
        <v>1081</v>
      </c>
      <c r="I393" s="38">
        <v>98.3</v>
      </c>
      <c r="J393" s="7">
        <v>1071</v>
      </c>
      <c r="K393" s="38">
        <v>97.5</v>
      </c>
      <c r="L393" s="7">
        <v>1067</v>
      </c>
      <c r="M393" s="38">
        <v>97.1</v>
      </c>
      <c r="N393" s="7">
        <v>1072</v>
      </c>
      <c r="O393" s="38">
        <v>97.5</v>
      </c>
      <c r="P393" s="7">
        <v>1069</v>
      </c>
      <c r="Q393" s="38">
        <v>97.2</v>
      </c>
      <c r="R393" s="7">
        <v>1060</v>
      </c>
      <c r="S393" s="38">
        <v>96.5</v>
      </c>
    </row>
    <row r="394" spans="1:19" ht="12.75">
      <c r="A394" s="3" t="s">
        <v>339</v>
      </c>
      <c r="B394" s="10">
        <v>467</v>
      </c>
      <c r="C394" s="10">
        <v>467</v>
      </c>
      <c r="D394" s="7">
        <v>463</v>
      </c>
      <c r="E394" s="38">
        <v>99.1</v>
      </c>
      <c r="F394" s="7">
        <v>463</v>
      </c>
      <c r="G394" s="38">
        <v>99.1</v>
      </c>
      <c r="H394" s="7">
        <v>463</v>
      </c>
      <c r="I394" s="38">
        <v>99.1</v>
      </c>
      <c r="J394" s="7">
        <v>464</v>
      </c>
      <c r="K394" s="38">
        <v>99.4</v>
      </c>
      <c r="L394" s="7">
        <v>463</v>
      </c>
      <c r="M394" s="38">
        <v>99.1</v>
      </c>
      <c r="N394" s="7">
        <v>463</v>
      </c>
      <c r="O394" s="38">
        <v>99.1</v>
      </c>
      <c r="P394" s="7">
        <v>462</v>
      </c>
      <c r="Q394" s="38">
        <v>98.9</v>
      </c>
      <c r="R394" s="7">
        <v>463</v>
      </c>
      <c r="S394" s="38">
        <v>99.1</v>
      </c>
    </row>
    <row r="395" spans="1:19" ht="12.75">
      <c r="A395" s="3" t="s">
        <v>340</v>
      </c>
      <c r="B395" s="10">
        <v>151</v>
      </c>
      <c r="C395" s="10">
        <v>151</v>
      </c>
      <c r="D395" s="7">
        <v>151</v>
      </c>
      <c r="E395" s="38">
        <v>100</v>
      </c>
      <c r="F395" s="7">
        <v>151</v>
      </c>
      <c r="G395" s="38">
        <v>100</v>
      </c>
      <c r="H395" s="7">
        <v>151</v>
      </c>
      <c r="I395" s="38">
        <v>100</v>
      </c>
      <c r="J395" s="7">
        <v>151</v>
      </c>
      <c r="K395" s="38">
        <v>100</v>
      </c>
      <c r="L395" s="7">
        <v>151</v>
      </c>
      <c r="M395" s="38">
        <v>100</v>
      </c>
      <c r="N395" s="7">
        <v>151</v>
      </c>
      <c r="O395" s="38">
        <v>100</v>
      </c>
      <c r="P395" s="7">
        <v>151</v>
      </c>
      <c r="Q395" s="38">
        <v>100</v>
      </c>
      <c r="R395" s="7">
        <v>151</v>
      </c>
      <c r="S395" s="38">
        <v>100</v>
      </c>
    </row>
    <row r="396" spans="1:19" ht="12.75">
      <c r="A396" s="3" t="s">
        <v>341</v>
      </c>
      <c r="B396" s="10">
        <v>227</v>
      </c>
      <c r="C396" s="10">
        <v>227</v>
      </c>
      <c r="D396" s="7">
        <v>225</v>
      </c>
      <c r="E396" s="38">
        <v>99.1</v>
      </c>
      <c r="F396" s="7">
        <v>224</v>
      </c>
      <c r="G396" s="38">
        <v>98.7</v>
      </c>
      <c r="H396" s="7">
        <v>225</v>
      </c>
      <c r="I396" s="38">
        <v>99.1</v>
      </c>
      <c r="J396" s="7">
        <v>224</v>
      </c>
      <c r="K396" s="38">
        <v>98.7</v>
      </c>
      <c r="L396" s="7">
        <v>224</v>
      </c>
      <c r="M396" s="38">
        <v>98.7</v>
      </c>
      <c r="N396" s="7">
        <v>223</v>
      </c>
      <c r="O396" s="38">
        <v>98.2</v>
      </c>
      <c r="P396" s="7">
        <v>223</v>
      </c>
      <c r="Q396" s="38">
        <v>98.2</v>
      </c>
      <c r="R396" s="7">
        <v>221</v>
      </c>
      <c r="S396" s="38">
        <v>97.4</v>
      </c>
    </row>
    <row r="397" spans="1:19" ht="12.75">
      <c r="A397" s="3" t="s">
        <v>342</v>
      </c>
      <c r="B397" s="10">
        <v>134</v>
      </c>
      <c r="C397" s="10">
        <v>134</v>
      </c>
      <c r="D397" s="7">
        <v>133</v>
      </c>
      <c r="E397" s="38">
        <v>99.3</v>
      </c>
      <c r="F397" s="7">
        <v>134</v>
      </c>
      <c r="G397" s="38">
        <v>100</v>
      </c>
      <c r="H397" s="7">
        <v>133</v>
      </c>
      <c r="I397" s="38">
        <v>99.3</v>
      </c>
      <c r="J397" s="7">
        <v>134</v>
      </c>
      <c r="K397" s="38">
        <v>100</v>
      </c>
      <c r="L397" s="7">
        <v>133</v>
      </c>
      <c r="M397" s="38">
        <v>99.3</v>
      </c>
      <c r="N397" s="7">
        <v>133</v>
      </c>
      <c r="O397" s="38">
        <v>99.3</v>
      </c>
      <c r="P397" s="7">
        <v>132</v>
      </c>
      <c r="Q397" s="38">
        <v>98.5</v>
      </c>
      <c r="R397" s="7">
        <v>133</v>
      </c>
      <c r="S397" s="38">
        <v>99.3</v>
      </c>
    </row>
    <row r="398" spans="1:19" ht="12.75">
      <c r="A398" s="3" t="s">
        <v>343</v>
      </c>
      <c r="B398" s="10">
        <v>222</v>
      </c>
      <c r="C398" s="10">
        <v>222</v>
      </c>
      <c r="D398" s="7">
        <v>220</v>
      </c>
      <c r="E398" s="38">
        <v>99.1</v>
      </c>
      <c r="F398" s="7">
        <v>215</v>
      </c>
      <c r="G398" s="38">
        <v>96.8</v>
      </c>
      <c r="H398" s="7">
        <v>219</v>
      </c>
      <c r="I398" s="38">
        <v>98.6</v>
      </c>
      <c r="J398" s="7">
        <v>216</v>
      </c>
      <c r="K398" s="38">
        <v>97.3</v>
      </c>
      <c r="L398" s="7">
        <v>220</v>
      </c>
      <c r="M398" s="38">
        <v>99.1</v>
      </c>
      <c r="N398" s="7">
        <v>220</v>
      </c>
      <c r="O398" s="38">
        <v>99.1</v>
      </c>
      <c r="P398" s="7">
        <v>219</v>
      </c>
      <c r="Q398" s="38">
        <v>98.6</v>
      </c>
      <c r="R398" s="7">
        <v>216</v>
      </c>
      <c r="S398" s="38">
        <v>97.3</v>
      </c>
    </row>
    <row r="399" spans="1:19" ht="12.75">
      <c r="A399" s="3" t="s">
        <v>344</v>
      </c>
      <c r="B399" s="10">
        <v>115</v>
      </c>
      <c r="C399" s="10">
        <v>115</v>
      </c>
      <c r="D399" s="7">
        <v>114</v>
      </c>
      <c r="E399" s="38">
        <v>99.1</v>
      </c>
      <c r="F399" s="7">
        <v>114</v>
      </c>
      <c r="G399" s="38">
        <v>99.1</v>
      </c>
      <c r="H399" s="7">
        <v>114</v>
      </c>
      <c r="I399" s="38">
        <v>99.1</v>
      </c>
      <c r="J399" s="7">
        <v>115</v>
      </c>
      <c r="K399" s="38">
        <v>100</v>
      </c>
      <c r="L399" s="7">
        <v>115</v>
      </c>
      <c r="M399" s="38">
        <v>100</v>
      </c>
      <c r="N399" s="7">
        <v>115</v>
      </c>
      <c r="O399" s="38">
        <v>100</v>
      </c>
      <c r="P399" s="7">
        <v>114</v>
      </c>
      <c r="Q399" s="38">
        <v>99.1</v>
      </c>
      <c r="R399" s="7">
        <v>114</v>
      </c>
      <c r="S399" s="38">
        <v>99.1</v>
      </c>
    </row>
    <row r="400" spans="1:19" ht="12.75">
      <c r="A400" s="3" t="s">
        <v>345</v>
      </c>
      <c r="B400" s="10">
        <v>117</v>
      </c>
      <c r="C400" s="10">
        <v>117</v>
      </c>
      <c r="D400" s="7">
        <v>115</v>
      </c>
      <c r="E400" s="38">
        <v>98.3</v>
      </c>
      <c r="F400" s="7">
        <v>115</v>
      </c>
      <c r="G400" s="38">
        <v>98.3</v>
      </c>
      <c r="H400" s="7">
        <v>115</v>
      </c>
      <c r="I400" s="38">
        <v>98.3</v>
      </c>
      <c r="J400" s="7">
        <v>116</v>
      </c>
      <c r="K400" s="38">
        <v>99.1</v>
      </c>
      <c r="L400" s="7">
        <v>115</v>
      </c>
      <c r="M400" s="38">
        <v>98.3</v>
      </c>
      <c r="N400" s="7">
        <v>115</v>
      </c>
      <c r="O400" s="38">
        <v>98.3</v>
      </c>
      <c r="P400" s="7">
        <v>114</v>
      </c>
      <c r="Q400" s="38">
        <v>97.4</v>
      </c>
      <c r="R400" s="7">
        <v>114</v>
      </c>
      <c r="S400" s="38">
        <v>97.4</v>
      </c>
    </row>
    <row r="401" spans="1:19" ht="12.75">
      <c r="A401" s="3" t="s">
        <v>346</v>
      </c>
      <c r="B401" s="10">
        <v>381</v>
      </c>
      <c r="C401" s="10">
        <v>380</v>
      </c>
      <c r="D401" s="7">
        <v>374</v>
      </c>
      <c r="E401" s="38">
        <v>98.2</v>
      </c>
      <c r="F401" s="7">
        <v>363</v>
      </c>
      <c r="G401" s="38">
        <v>95.5</v>
      </c>
      <c r="H401" s="7">
        <v>373</v>
      </c>
      <c r="I401" s="38">
        <v>97.9</v>
      </c>
      <c r="J401" s="7">
        <v>365</v>
      </c>
      <c r="K401" s="38">
        <v>96.1</v>
      </c>
      <c r="L401" s="7">
        <v>372</v>
      </c>
      <c r="M401" s="38">
        <v>97.9</v>
      </c>
      <c r="N401" s="7">
        <v>373</v>
      </c>
      <c r="O401" s="38">
        <v>98.2</v>
      </c>
      <c r="P401" s="7">
        <v>368</v>
      </c>
      <c r="Q401" s="38">
        <v>96.6</v>
      </c>
      <c r="R401" s="7">
        <v>362</v>
      </c>
      <c r="S401" s="38">
        <v>95.3</v>
      </c>
    </row>
    <row r="402" spans="1:19" ht="25.5">
      <c r="A402" s="3" t="s">
        <v>347</v>
      </c>
      <c r="B402" s="10">
        <v>180</v>
      </c>
      <c r="C402" s="10">
        <v>180</v>
      </c>
      <c r="D402" s="7">
        <v>174</v>
      </c>
      <c r="E402" s="38">
        <v>96.7</v>
      </c>
      <c r="F402" s="7">
        <v>169</v>
      </c>
      <c r="G402" s="38">
        <v>93.9</v>
      </c>
      <c r="H402" s="7">
        <v>173</v>
      </c>
      <c r="I402" s="38">
        <v>96.1</v>
      </c>
      <c r="J402" s="7">
        <v>173</v>
      </c>
      <c r="K402" s="38">
        <v>96.1</v>
      </c>
      <c r="L402" s="7">
        <v>171</v>
      </c>
      <c r="M402" s="38">
        <v>95</v>
      </c>
      <c r="N402" s="7">
        <v>171</v>
      </c>
      <c r="O402" s="38">
        <v>95</v>
      </c>
      <c r="P402" s="7">
        <v>171</v>
      </c>
      <c r="Q402" s="38">
        <v>95</v>
      </c>
      <c r="R402" s="7">
        <v>165</v>
      </c>
      <c r="S402" s="38">
        <v>91.7</v>
      </c>
    </row>
    <row r="403" spans="1:19" ht="12.75">
      <c r="A403" s="3" t="s">
        <v>348</v>
      </c>
      <c r="B403" s="10">
        <v>166</v>
      </c>
      <c r="C403" s="10">
        <v>165</v>
      </c>
      <c r="D403" s="7">
        <v>164</v>
      </c>
      <c r="E403" s="38">
        <v>98.8</v>
      </c>
      <c r="F403" s="7">
        <v>161</v>
      </c>
      <c r="G403" s="38">
        <v>97.6</v>
      </c>
      <c r="H403" s="7">
        <v>164</v>
      </c>
      <c r="I403" s="38">
        <v>98.8</v>
      </c>
      <c r="J403" s="7">
        <v>162</v>
      </c>
      <c r="K403" s="38">
        <v>98.2</v>
      </c>
      <c r="L403" s="7">
        <v>162</v>
      </c>
      <c r="M403" s="38">
        <v>98.2</v>
      </c>
      <c r="N403" s="7">
        <v>162</v>
      </c>
      <c r="O403" s="38">
        <v>98.2</v>
      </c>
      <c r="P403" s="7">
        <v>162</v>
      </c>
      <c r="Q403" s="38">
        <v>97.6</v>
      </c>
      <c r="R403" s="7">
        <v>159</v>
      </c>
      <c r="S403" s="38">
        <v>96.4</v>
      </c>
    </row>
    <row r="404" spans="1:19" ht="12.75">
      <c r="A404" s="3" t="s">
        <v>349</v>
      </c>
      <c r="B404" s="10">
        <v>247</v>
      </c>
      <c r="C404" s="10">
        <v>247</v>
      </c>
      <c r="D404" s="7">
        <v>245</v>
      </c>
      <c r="E404" s="38">
        <v>99.2</v>
      </c>
      <c r="F404" s="7">
        <v>242</v>
      </c>
      <c r="G404" s="38">
        <v>98</v>
      </c>
      <c r="H404" s="7">
        <v>245</v>
      </c>
      <c r="I404" s="38">
        <v>99.2</v>
      </c>
      <c r="J404" s="7">
        <v>243</v>
      </c>
      <c r="K404" s="38">
        <v>98.4</v>
      </c>
      <c r="L404" s="7">
        <v>245</v>
      </c>
      <c r="M404" s="38">
        <v>99.2</v>
      </c>
      <c r="N404" s="7">
        <v>245</v>
      </c>
      <c r="O404" s="38">
        <v>99.2</v>
      </c>
      <c r="P404" s="7">
        <v>245</v>
      </c>
      <c r="Q404" s="38">
        <v>99.2</v>
      </c>
      <c r="R404" s="7">
        <v>242</v>
      </c>
      <c r="S404" s="38">
        <v>98</v>
      </c>
    </row>
    <row r="405" spans="1:19" ht="12.75">
      <c r="A405" s="3" t="s">
        <v>350</v>
      </c>
      <c r="B405" s="10">
        <v>547</v>
      </c>
      <c r="C405" s="10">
        <v>547</v>
      </c>
      <c r="D405" s="7">
        <v>535</v>
      </c>
      <c r="E405" s="38">
        <v>97.8</v>
      </c>
      <c r="F405" s="7">
        <v>524</v>
      </c>
      <c r="G405" s="38">
        <v>95.8</v>
      </c>
      <c r="H405" s="7">
        <v>537</v>
      </c>
      <c r="I405" s="38">
        <v>98.2</v>
      </c>
      <c r="J405" s="7">
        <v>529</v>
      </c>
      <c r="K405" s="38">
        <v>96.7</v>
      </c>
      <c r="L405" s="7">
        <v>531</v>
      </c>
      <c r="M405" s="38">
        <v>97.1</v>
      </c>
      <c r="N405" s="7">
        <v>530</v>
      </c>
      <c r="O405" s="38">
        <v>96.9</v>
      </c>
      <c r="P405" s="7">
        <v>531</v>
      </c>
      <c r="Q405" s="38">
        <v>97.1</v>
      </c>
      <c r="R405" s="7">
        <v>525</v>
      </c>
      <c r="S405" s="38">
        <v>96</v>
      </c>
    </row>
    <row r="406" spans="1:19" ht="12.75">
      <c r="A406" s="3" t="s">
        <v>351</v>
      </c>
      <c r="B406" s="10">
        <v>869</v>
      </c>
      <c r="C406" s="10">
        <v>869</v>
      </c>
      <c r="D406" s="7">
        <v>854</v>
      </c>
      <c r="E406" s="38">
        <v>98.3</v>
      </c>
      <c r="F406" s="7">
        <v>845</v>
      </c>
      <c r="G406" s="38">
        <v>97.2</v>
      </c>
      <c r="H406" s="7">
        <v>855</v>
      </c>
      <c r="I406" s="38">
        <v>98.4</v>
      </c>
      <c r="J406" s="7">
        <v>853</v>
      </c>
      <c r="K406" s="38">
        <v>98.2</v>
      </c>
      <c r="L406" s="7">
        <v>857</v>
      </c>
      <c r="M406" s="38">
        <v>98.6</v>
      </c>
      <c r="N406" s="7">
        <v>854</v>
      </c>
      <c r="O406" s="38">
        <v>98.3</v>
      </c>
      <c r="P406" s="7">
        <v>846</v>
      </c>
      <c r="Q406" s="38">
        <v>97.4</v>
      </c>
      <c r="R406" s="7">
        <v>846</v>
      </c>
      <c r="S406" s="38">
        <v>97.4</v>
      </c>
    </row>
    <row r="407" spans="1:19" ht="12.75">
      <c r="A407" s="3" t="s">
        <v>352</v>
      </c>
      <c r="B407" s="10">
        <v>131</v>
      </c>
      <c r="C407" s="10">
        <v>131</v>
      </c>
      <c r="D407" s="7">
        <v>130</v>
      </c>
      <c r="E407" s="38">
        <v>99.2</v>
      </c>
      <c r="F407" s="7">
        <v>127</v>
      </c>
      <c r="G407" s="38">
        <v>96.9</v>
      </c>
      <c r="H407" s="7">
        <v>130</v>
      </c>
      <c r="I407" s="38">
        <v>99.2</v>
      </c>
      <c r="J407" s="7">
        <v>127</v>
      </c>
      <c r="K407" s="38">
        <v>96.9</v>
      </c>
      <c r="L407" s="7">
        <v>127</v>
      </c>
      <c r="M407" s="38">
        <v>96.9</v>
      </c>
      <c r="N407" s="7">
        <v>128</v>
      </c>
      <c r="O407" s="38">
        <v>97.7</v>
      </c>
      <c r="P407" s="7">
        <v>130</v>
      </c>
      <c r="Q407" s="38">
        <v>99.2</v>
      </c>
      <c r="R407" s="7">
        <v>125</v>
      </c>
      <c r="S407" s="38">
        <v>95.4</v>
      </c>
    </row>
    <row r="408" spans="1:19" ht="12.75">
      <c r="A408" s="3" t="s">
        <v>353</v>
      </c>
      <c r="B408" s="10">
        <v>822</v>
      </c>
      <c r="C408" s="10">
        <v>819</v>
      </c>
      <c r="D408" s="7">
        <v>808</v>
      </c>
      <c r="E408" s="38">
        <v>98.3</v>
      </c>
      <c r="F408" s="7">
        <v>797</v>
      </c>
      <c r="G408" s="38">
        <v>97.3</v>
      </c>
      <c r="H408" s="7">
        <v>809</v>
      </c>
      <c r="I408" s="38">
        <v>98.4</v>
      </c>
      <c r="J408" s="7">
        <v>799</v>
      </c>
      <c r="K408" s="38">
        <v>97.6</v>
      </c>
      <c r="L408" s="7">
        <v>803</v>
      </c>
      <c r="M408" s="38">
        <v>98</v>
      </c>
      <c r="N408" s="7">
        <v>803</v>
      </c>
      <c r="O408" s="38">
        <v>98</v>
      </c>
      <c r="P408" s="7">
        <v>799</v>
      </c>
      <c r="Q408" s="38">
        <v>97.2</v>
      </c>
      <c r="R408" s="7">
        <v>790</v>
      </c>
      <c r="S408" s="38">
        <v>96.5</v>
      </c>
    </row>
    <row r="409" spans="1:19" ht="12.75">
      <c r="A409" s="3" t="s">
        <v>354</v>
      </c>
      <c r="B409" s="10">
        <v>178</v>
      </c>
      <c r="C409" s="10">
        <v>177</v>
      </c>
      <c r="D409" s="7">
        <v>178</v>
      </c>
      <c r="E409" s="38">
        <v>100</v>
      </c>
      <c r="F409" s="7">
        <v>175</v>
      </c>
      <c r="G409" s="38">
        <v>98.9</v>
      </c>
      <c r="H409" s="7">
        <v>178</v>
      </c>
      <c r="I409" s="38">
        <v>100</v>
      </c>
      <c r="J409" s="7">
        <v>175</v>
      </c>
      <c r="K409" s="38">
        <v>98.9</v>
      </c>
      <c r="L409" s="7">
        <v>175</v>
      </c>
      <c r="M409" s="38">
        <v>98.9</v>
      </c>
      <c r="N409" s="7">
        <v>173</v>
      </c>
      <c r="O409" s="38">
        <v>97.7</v>
      </c>
      <c r="P409" s="7">
        <v>178</v>
      </c>
      <c r="Q409" s="38">
        <v>100</v>
      </c>
      <c r="R409" s="7">
        <v>175</v>
      </c>
      <c r="S409" s="38">
        <v>98.9</v>
      </c>
    </row>
    <row r="410" spans="1:19" ht="12.75">
      <c r="A410" s="3" t="s">
        <v>355</v>
      </c>
      <c r="B410" s="10">
        <v>234</v>
      </c>
      <c r="C410" s="10">
        <v>234</v>
      </c>
      <c r="D410" s="7">
        <v>233</v>
      </c>
      <c r="E410" s="38">
        <v>99.6</v>
      </c>
      <c r="F410" s="7">
        <v>232</v>
      </c>
      <c r="G410" s="38">
        <v>99.1</v>
      </c>
      <c r="H410" s="7">
        <v>233</v>
      </c>
      <c r="I410" s="38">
        <v>99.6</v>
      </c>
      <c r="J410" s="7">
        <v>230</v>
      </c>
      <c r="K410" s="38">
        <v>98.3</v>
      </c>
      <c r="L410" s="7">
        <v>232</v>
      </c>
      <c r="M410" s="38">
        <v>99.1</v>
      </c>
      <c r="N410" s="7">
        <v>232</v>
      </c>
      <c r="O410" s="38">
        <v>99.1</v>
      </c>
      <c r="P410" s="7">
        <v>232</v>
      </c>
      <c r="Q410" s="38">
        <v>99.1</v>
      </c>
      <c r="R410" s="7">
        <v>231</v>
      </c>
      <c r="S410" s="38">
        <v>98.7</v>
      </c>
    </row>
    <row r="411" spans="1:19" ht="12.75">
      <c r="A411" s="3" t="s">
        <v>356</v>
      </c>
      <c r="B411" s="10">
        <v>99</v>
      </c>
      <c r="C411" s="10">
        <v>99</v>
      </c>
      <c r="D411" s="7">
        <v>98</v>
      </c>
      <c r="E411" s="38">
        <v>99</v>
      </c>
      <c r="F411" s="7">
        <v>98</v>
      </c>
      <c r="G411" s="38">
        <v>99</v>
      </c>
      <c r="H411" s="7">
        <v>97</v>
      </c>
      <c r="I411" s="38">
        <v>98</v>
      </c>
      <c r="J411" s="7">
        <v>97</v>
      </c>
      <c r="K411" s="38">
        <v>98</v>
      </c>
      <c r="L411" s="7">
        <v>98</v>
      </c>
      <c r="M411" s="38">
        <v>99</v>
      </c>
      <c r="N411" s="7">
        <v>97</v>
      </c>
      <c r="O411" s="38">
        <v>98</v>
      </c>
      <c r="P411" s="7">
        <v>97</v>
      </c>
      <c r="Q411" s="38">
        <v>98</v>
      </c>
      <c r="R411" s="7">
        <v>97</v>
      </c>
      <c r="S411" s="38">
        <v>98</v>
      </c>
    </row>
    <row r="412" spans="1:19" ht="12.75">
      <c r="A412" s="3" t="s">
        <v>357</v>
      </c>
      <c r="B412" s="10">
        <v>281</v>
      </c>
      <c r="C412" s="10">
        <v>281</v>
      </c>
      <c r="D412" s="7">
        <v>277</v>
      </c>
      <c r="E412" s="38">
        <v>98.6</v>
      </c>
      <c r="F412" s="7">
        <v>274</v>
      </c>
      <c r="G412" s="38">
        <v>97.5</v>
      </c>
      <c r="H412" s="7">
        <v>278</v>
      </c>
      <c r="I412" s="38">
        <v>98.9</v>
      </c>
      <c r="J412" s="7">
        <v>275</v>
      </c>
      <c r="K412" s="38">
        <v>97.9</v>
      </c>
      <c r="L412" s="7">
        <v>271</v>
      </c>
      <c r="M412" s="38">
        <v>96.4</v>
      </c>
      <c r="N412" s="7">
        <v>275</v>
      </c>
      <c r="O412" s="38">
        <v>97.9</v>
      </c>
      <c r="P412" s="7">
        <v>275</v>
      </c>
      <c r="Q412" s="38">
        <v>97.9</v>
      </c>
      <c r="R412" s="7">
        <v>269</v>
      </c>
      <c r="S412" s="38">
        <v>95.7</v>
      </c>
    </row>
    <row r="413" spans="1:19" ht="12.75">
      <c r="A413" s="3" t="s">
        <v>358</v>
      </c>
      <c r="B413" s="10">
        <v>190</v>
      </c>
      <c r="C413" s="10">
        <v>190</v>
      </c>
      <c r="D413" s="7">
        <v>186</v>
      </c>
      <c r="E413" s="38">
        <v>97.9</v>
      </c>
      <c r="F413" s="7">
        <v>184</v>
      </c>
      <c r="G413" s="38">
        <v>96.8</v>
      </c>
      <c r="H413" s="7">
        <v>186</v>
      </c>
      <c r="I413" s="38">
        <v>97.9</v>
      </c>
      <c r="J413" s="7">
        <v>186</v>
      </c>
      <c r="K413" s="38">
        <v>97.9</v>
      </c>
      <c r="L413" s="7">
        <v>187</v>
      </c>
      <c r="M413" s="38">
        <v>98.4</v>
      </c>
      <c r="N413" s="7">
        <v>186</v>
      </c>
      <c r="O413" s="38">
        <v>97.9</v>
      </c>
      <c r="P413" s="7">
        <v>184</v>
      </c>
      <c r="Q413" s="38">
        <v>96.8</v>
      </c>
      <c r="R413" s="7">
        <v>184</v>
      </c>
      <c r="S413" s="38">
        <v>96.8</v>
      </c>
    </row>
    <row r="414" spans="1:19" ht="12.75">
      <c r="A414" s="3" t="s">
        <v>359</v>
      </c>
      <c r="B414" s="10">
        <v>142</v>
      </c>
      <c r="C414" s="10">
        <v>142</v>
      </c>
      <c r="D414" s="7">
        <v>139</v>
      </c>
      <c r="E414" s="38">
        <v>97.9</v>
      </c>
      <c r="F414" s="7">
        <v>138</v>
      </c>
      <c r="G414" s="38">
        <v>97.2</v>
      </c>
      <c r="H414" s="7">
        <v>139</v>
      </c>
      <c r="I414" s="38">
        <v>97.9</v>
      </c>
      <c r="J414" s="7">
        <v>140</v>
      </c>
      <c r="K414" s="38">
        <v>98.6</v>
      </c>
      <c r="L414" s="7">
        <v>139</v>
      </c>
      <c r="M414" s="38">
        <v>97.9</v>
      </c>
      <c r="N414" s="7">
        <v>139</v>
      </c>
      <c r="O414" s="38">
        <v>97.9</v>
      </c>
      <c r="P414" s="7">
        <v>137</v>
      </c>
      <c r="Q414" s="38">
        <v>96.5</v>
      </c>
      <c r="R414" s="7">
        <v>138</v>
      </c>
      <c r="S414" s="38">
        <v>97.2</v>
      </c>
    </row>
    <row r="415" spans="1:19" ht="12.75">
      <c r="A415" s="3" t="s">
        <v>360</v>
      </c>
      <c r="B415" s="10">
        <v>159</v>
      </c>
      <c r="C415" s="10">
        <v>159</v>
      </c>
      <c r="D415" s="7">
        <v>156</v>
      </c>
      <c r="E415" s="38">
        <v>98.1</v>
      </c>
      <c r="F415" s="7">
        <v>154</v>
      </c>
      <c r="G415" s="38">
        <v>96.9</v>
      </c>
      <c r="H415" s="7">
        <v>156</v>
      </c>
      <c r="I415" s="38">
        <v>98.1</v>
      </c>
      <c r="J415" s="7">
        <v>156</v>
      </c>
      <c r="K415" s="38">
        <v>98.1</v>
      </c>
      <c r="L415" s="7">
        <v>156</v>
      </c>
      <c r="M415" s="38">
        <v>98.1</v>
      </c>
      <c r="N415" s="7">
        <v>155</v>
      </c>
      <c r="O415" s="38">
        <v>97.5</v>
      </c>
      <c r="P415" s="7">
        <v>156</v>
      </c>
      <c r="Q415" s="38">
        <v>98.1</v>
      </c>
      <c r="R415" s="7">
        <v>154</v>
      </c>
      <c r="S415" s="38">
        <v>96.9</v>
      </c>
    </row>
    <row r="416" spans="1:19" ht="12.75">
      <c r="A416" s="3" t="s">
        <v>361</v>
      </c>
      <c r="B416" s="10">
        <v>222</v>
      </c>
      <c r="C416" s="10">
        <v>221</v>
      </c>
      <c r="D416" s="7">
        <v>217</v>
      </c>
      <c r="E416" s="38">
        <v>97.7</v>
      </c>
      <c r="F416" s="7">
        <v>212</v>
      </c>
      <c r="G416" s="38">
        <v>95.9</v>
      </c>
      <c r="H416" s="7">
        <v>217</v>
      </c>
      <c r="I416" s="38">
        <v>97.7</v>
      </c>
      <c r="J416" s="7">
        <v>214</v>
      </c>
      <c r="K416" s="38">
        <v>96.8</v>
      </c>
      <c r="L416" s="7">
        <v>214</v>
      </c>
      <c r="M416" s="38">
        <v>96.8</v>
      </c>
      <c r="N416" s="7">
        <v>216</v>
      </c>
      <c r="O416" s="38">
        <v>97.7</v>
      </c>
      <c r="P416" s="7">
        <v>215</v>
      </c>
      <c r="Q416" s="38">
        <v>96.8</v>
      </c>
      <c r="R416" s="7">
        <v>213</v>
      </c>
      <c r="S416" s="38">
        <v>96.4</v>
      </c>
    </row>
    <row r="417" spans="1:19" ht="12.75">
      <c r="A417" s="3" t="s">
        <v>362</v>
      </c>
      <c r="B417" s="10">
        <v>2273</v>
      </c>
      <c r="C417" s="10">
        <v>2266</v>
      </c>
      <c r="D417" s="7">
        <v>2236</v>
      </c>
      <c r="E417" s="38">
        <v>98.4</v>
      </c>
      <c r="F417" s="7">
        <v>2209</v>
      </c>
      <c r="G417" s="38">
        <v>97.5</v>
      </c>
      <c r="H417" s="7">
        <v>2240</v>
      </c>
      <c r="I417" s="38">
        <v>98.5</v>
      </c>
      <c r="J417" s="7">
        <v>2220</v>
      </c>
      <c r="K417" s="38">
        <v>98</v>
      </c>
      <c r="L417" s="7">
        <v>2217</v>
      </c>
      <c r="M417" s="38">
        <v>97.8</v>
      </c>
      <c r="N417" s="7">
        <v>2216</v>
      </c>
      <c r="O417" s="38">
        <v>97.8</v>
      </c>
      <c r="P417" s="7">
        <v>2220</v>
      </c>
      <c r="Q417" s="38">
        <v>97.7</v>
      </c>
      <c r="R417" s="7">
        <v>2199</v>
      </c>
      <c r="S417" s="38">
        <v>97</v>
      </c>
    </row>
    <row r="418" spans="1:19" ht="12.75">
      <c r="A418" s="3" t="s">
        <v>363</v>
      </c>
      <c r="B418" s="10">
        <v>437</v>
      </c>
      <c r="C418" s="10">
        <v>437</v>
      </c>
      <c r="D418" s="7">
        <v>425</v>
      </c>
      <c r="E418" s="38">
        <v>97.3</v>
      </c>
      <c r="F418" s="7">
        <v>422</v>
      </c>
      <c r="G418" s="38">
        <v>96.6</v>
      </c>
      <c r="H418" s="7">
        <v>425</v>
      </c>
      <c r="I418" s="38">
        <v>97.3</v>
      </c>
      <c r="J418" s="7">
        <v>428</v>
      </c>
      <c r="K418" s="38">
        <v>97.9</v>
      </c>
      <c r="L418" s="7">
        <v>424</v>
      </c>
      <c r="M418" s="38">
        <v>97</v>
      </c>
      <c r="N418" s="7">
        <v>428</v>
      </c>
      <c r="O418" s="38">
        <v>97.9</v>
      </c>
      <c r="P418" s="7">
        <v>422</v>
      </c>
      <c r="Q418" s="38">
        <v>96.6</v>
      </c>
      <c r="R418" s="7">
        <v>424</v>
      </c>
      <c r="S418" s="38">
        <v>97</v>
      </c>
    </row>
    <row r="419" spans="1:19" ht="12.75">
      <c r="A419" s="3" t="s">
        <v>364</v>
      </c>
      <c r="B419" s="10">
        <v>278</v>
      </c>
      <c r="C419" s="10">
        <v>278</v>
      </c>
      <c r="D419" s="7">
        <v>273</v>
      </c>
      <c r="E419" s="38">
        <v>98.2</v>
      </c>
      <c r="F419" s="7">
        <v>269</v>
      </c>
      <c r="G419" s="38">
        <v>96.8</v>
      </c>
      <c r="H419" s="7">
        <v>274</v>
      </c>
      <c r="I419" s="38">
        <v>98.6</v>
      </c>
      <c r="J419" s="7">
        <v>272</v>
      </c>
      <c r="K419" s="38">
        <v>97.8</v>
      </c>
      <c r="L419" s="7">
        <v>271</v>
      </c>
      <c r="M419" s="38">
        <v>97.5</v>
      </c>
      <c r="N419" s="7">
        <v>270</v>
      </c>
      <c r="O419" s="38">
        <v>97.1</v>
      </c>
      <c r="P419" s="7">
        <v>270</v>
      </c>
      <c r="Q419" s="38">
        <v>97.1</v>
      </c>
      <c r="R419" s="7">
        <v>269</v>
      </c>
      <c r="S419" s="38">
        <v>96.8</v>
      </c>
    </row>
    <row r="420" spans="1:19" ht="12.75">
      <c r="A420" s="3" t="s">
        <v>365</v>
      </c>
      <c r="B420" s="10">
        <v>416</v>
      </c>
      <c r="C420" s="10">
        <v>416</v>
      </c>
      <c r="D420" s="7">
        <v>412</v>
      </c>
      <c r="E420" s="38">
        <v>99</v>
      </c>
      <c r="F420" s="7">
        <v>403</v>
      </c>
      <c r="G420" s="38">
        <v>96.9</v>
      </c>
      <c r="H420" s="7">
        <v>412</v>
      </c>
      <c r="I420" s="38">
        <v>99</v>
      </c>
      <c r="J420" s="7">
        <v>403</v>
      </c>
      <c r="K420" s="38">
        <v>96.9</v>
      </c>
      <c r="L420" s="7">
        <v>407</v>
      </c>
      <c r="M420" s="38">
        <v>97.8</v>
      </c>
      <c r="N420" s="7">
        <v>410</v>
      </c>
      <c r="O420" s="38">
        <v>98.6</v>
      </c>
      <c r="P420" s="7">
        <v>409</v>
      </c>
      <c r="Q420" s="38">
        <v>98.3</v>
      </c>
      <c r="R420" s="7">
        <v>401</v>
      </c>
      <c r="S420" s="38">
        <v>96.4</v>
      </c>
    </row>
    <row r="421" spans="1:19" ht="12.75">
      <c r="A421" s="3" t="s">
        <v>366</v>
      </c>
      <c r="B421" s="10">
        <v>413</v>
      </c>
      <c r="C421" s="10">
        <v>413</v>
      </c>
      <c r="D421" s="7">
        <v>405</v>
      </c>
      <c r="E421" s="38">
        <v>98.1</v>
      </c>
      <c r="F421" s="7">
        <v>403</v>
      </c>
      <c r="G421" s="38">
        <v>97.6</v>
      </c>
      <c r="H421" s="7">
        <v>406</v>
      </c>
      <c r="I421" s="38">
        <v>98.3</v>
      </c>
      <c r="J421" s="7">
        <v>411</v>
      </c>
      <c r="K421" s="38">
        <v>99.5</v>
      </c>
      <c r="L421" s="7">
        <v>408</v>
      </c>
      <c r="M421" s="38">
        <v>98.8</v>
      </c>
      <c r="N421" s="7">
        <v>409</v>
      </c>
      <c r="O421" s="38">
        <v>99</v>
      </c>
      <c r="P421" s="7">
        <v>403</v>
      </c>
      <c r="Q421" s="38">
        <v>97.6</v>
      </c>
      <c r="R421" s="7">
        <v>403</v>
      </c>
      <c r="S421" s="38">
        <v>97.6</v>
      </c>
    </row>
    <row r="422" spans="1:19" ht="12.75">
      <c r="A422" s="3" t="s">
        <v>367</v>
      </c>
      <c r="B422" s="10">
        <v>279</v>
      </c>
      <c r="C422" s="10">
        <v>279</v>
      </c>
      <c r="D422" s="7">
        <v>275</v>
      </c>
      <c r="E422" s="38">
        <v>98.6</v>
      </c>
      <c r="F422" s="7">
        <v>275</v>
      </c>
      <c r="G422" s="38">
        <v>98.6</v>
      </c>
      <c r="H422" s="7">
        <v>274</v>
      </c>
      <c r="I422" s="38">
        <v>98.2</v>
      </c>
      <c r="J422" s="7">
        <v>277</v>
      </c>
      <c r="K422" s="38">
        <v>99.3</v>
      </c>
      <c r="L422" s="7">
        <v>275</v>
      </c>
      <c r="M422" s="38">
        <v>98.6</v>
      </c>
      <c r="N422" s="7">
        <v>274</v>
      </c>
      <c r="O422" s="38">
        <v>98.2</v>
      </c>
      <c r="P422" s="7">
        <v>273</v>
      </c>
      <c r="Q422" s="38">
        <v>97.8</v>
      </c>
      <c r="R422" s="7">
        <v>275</v>
      </c>
      <c r="S422" s="38">
        <v>98.6</v>
      </c>
    </row>
    <row r="423" spans="1:19" ht="12.75">
      <c r="A423" s="3" t="s">
        <v>368</v>
      </c>
      <c r="B423" s="10">
        <v>194</v>
      </c>
      <c r="C423" s="10">
        <v>194</v>
      </c>
      <c r="D423" s="7">
        <v>190</v>
      </c>
      <c r="E423" s="38">
        <v>97.9</v>
      </c>
      <c r="F423" s="7">
        <v>190</v>
      </c>
      <c r="G423" s="38">
        <v>97.9</v>
      </c>
      <c r="H423" s="7">
        <v>191</v>
      </c>
      <c r="I423" s="38">
        <v>98.5</v>
      </c>
      <c r="J423" s="7">
        <v>191</v>
      </c>
      <c r="K423" s="38">
        <v>98.5</v>
      </c>
      <c r="L423" s="7">
        <v>190</v>
      </c>
      <c r="M423" s="38">
        <v>97.9</v>
      </c>
      <c r="N423" s="7">
        <v>190</v>
      </c>
      <c r="O423" s="38">
        <v>97.9</v>
      </c>
      <c r="P423" s="7">
        <v>189</v>
      </c>
      <c r="Q423" s="38">
        <v>97.4</v>
      </c>
      <c r="R423" s="7">
        <v>188</v>
      </c>
      <c r="S423" s="38">
        <v>96.9</v>
      </c>
    </row>
    <row r="424" spans="1:19" ht="12.75">
      <c r="A424" s="3" t="s">
        <v>369</v>
      </c>
      <c r="B424" s="10">
        <v>445</v>
      </c>
      <c r="C424" s="10">
        <v>445</v>
      </c>
      <c r="D424" s="7">
        <v>437</v>
      </c>
      <c r="E424" s="38">
        <v>98.2</v>
      </c>
      <c r="F424" s="7">
        <v>434</v>
      </c>
      <c r="G424" s="38">
        <v>97.5</v>
      </c>
      <c r="H424" s="7">
        <v>437</v>
      </c>
      <c r="I424" s="38">
        <v>98.2</v>
      </c>
      <c r="J424" s="7">
        <v>435</v>
      </c>
      <c r="K424" s="38">
        <v>97.8</v>
      </c>
      <c r="L424" s="7">
        <v>437</v>
      </c>
      <c r="M424" s="38">
        <v>98.2</v>
      </c>
      <c r="N424" s="7">
        <v>434</v>
      </c>
      <c r="O424" s="38">
        <v>97.5</v>
      </c>
      <c r="P424" s="7">
        <v>433</v>
      </c>
      <c r="Q424" s="38">
        <v>97.3</v>
      </c>
      <c r="R424" s="7">
        <v>430</v>
      </c>
      <c r="S424" s="38">
        <v>96.6</v>
      </c>
    </row>
    <row r="425" spans="1:19" ht="12.75">
      <c r="A425" s="3" t="s">
        <v>370</v>
      </c>
      <c r="B425" s="10">
        <v>330</v>
      </c>
      <c r="C425" s="10">
        <v>330</v>
      </c>
      <c r="D425" s="7">
        <v>284</v>
      </c>
      <c r="E425" s="38">
        <v>86.1</v>
      </c>
      <c r="F425" s="7">
        <v>281</v>
      </c>
      <c r="G425" s="38">
        <v>85.2</v>
      </c>
      <c r="H425" s="7">
        <v>284</v>
      </c>
      <c r="I425" s="38">
        <v>86.1</v>
      </c>
      <c r="J425" s="7">
        <v>285</v>
      </c>
      <c r="K425" s="38">
        <v>86.4</v>
      </c>
      <c r="L425" s="7">
        <v>286</v>
      </c>
      <c r="M425" s="38">
        <v>86.7</v>
      </c>
      <c r="N425" s="7">
        <v>285</v>
      </c>
      <c r="O425" s="38">
        <v>86.4</v>
      </c>
      <c r="P425" s="7">
        <v>280</v>
      </c>
      <c r="Q425" s="38">
        <v>84.8</v>
      </c>
      <c r="R425" s="7">
        <v>279</v>
      </c>
      <c r="S425" s="38">
        <v>84.5</v>
      </c>
    </row>
    <row r="426" spans="1:19" ht="12.75">
      <c r="A426" s="3" t="s">
        <v>371</v>
      </c>
      <c r="B426" s="10">
        <v>183</v>
      </c>
      <c r="C426" s="10">
        <v>182</v>
      </c>
      <c r="D426" s="7">
        <v>180</v>
      </c>
      <c r="E426" s="38">
        <v>98.4</v>
      </c>
      <c r="F426" s="7">
        <v>177</v>
      </c>
      <c r="G426" s="38">
        <v>97.3</v>
      </c>
      <c r="H426" s="7">
        <v>180</v>
      </c>
      <c r="I426" s="38">
        <v>98.4</v>
      </c>
      <c r="J426" s="7">
        <v>177</v>
      </c>
      <c r="K426" s="38">
        <v>97.3</v>
      </c>
      <c r="L426" s="7">
        <v>178</v>
      </c>
      <c r="M426" s="38">
        <v>97.8</v>
      </c>
      <c r="N426" s="7">
        <v>179</v>
      </c>
      <c r="O426" s="38">
        <v>98.4</v>
      </c>
      <c r="P426" s="7">
        <v>177</v>
      </c>
      <c r="Q426" s="38">
        <v>96.7</v>
      </c>
      <c r="R426" s="7">
        <v>176</v>
      </c>
      <c r="S426" s="38">
        <v>96.7</v>
      </c>
    </row>
    <row r="427" spans="1:19" ht="12.75">
      <c r="A427" s="3" t="s">
        <v>372</v>
      </c>
      <c r="B427" s="10">
        <v>135</v>
      </c>
      <c r="C427" s="10">
        <v>134</v>
      </c>
      <c r="D427" s="7">
        <v>130</v>
      </c>
      <c r="E427" s="38">
        <v>96.3</v>
      </c>
      <c r="F427" s="7">
        <v>126</v>
      </c>
      <c r="G427" s="38">
        <v>94</v>
      </c>
      <c r="H427" s="7">
        <v>130</v>
      </c>
      <c r="I427" s="38">
        <v>96.3</v>
      </c>
      <c r="J427" s="7">
        <v>127</v>
      </c>
      <c r="K427" s="38">
        <v>94.8</v>
      </c>
      <c r="L427" s="7">
        <v>129</v>
      </c>
      <c r="M427" s="38">
        <v>96.3</v>
      </c>
      <c r="N427" s="7">
        <v>128</v>
      </c>
      <c r="O427" s="38">
        <v>95.5</v>
      </c>
      <c r="P427" s="7">
        <v>129</v>
      </c>
      <c r="Q427" s="38">
        <v>95.6</v>
      </c>
      <c r="R427" s="7">
        <v>127</v>
      </c>
      <c r="S427" s="38">
        <v>94.8</v>
      </c>
    </row>
    <row r="428" spans="1:19" ht="12.75">
      <c r="A428" s="3" t="s">
        <v>373</v>
      </c>
      <c r="B428" s="6">
        <v>160</v>
      </c>
      <c r="C428" s="17">
        <v>157</v>
      </c>
      <c r="D428" s="7">
        <v>154</v>
      </c>
      <c r="E428" s="38">
        <v>96.3</v>
      </c>
      <c r="F428" s="7">
        <v>147</v>
      </c>
      <c r="G428" s="38">
        <v>93.6</v>
      </c>
      <c r="H428" s="7">
        <v>154</v>
      </c>
      <c r="I428" s="38">
        <v>96.3</v>
      </c>
      <c r="J428" s="7">
        <v>146</v>
      </c>
      <c r="K428" s="38">
        <v>93</v>
      </c>
      <c r="L428" s="7">
        <v>149</v>
      </c>
      <c r="M428" s="38">
        <v>94.9</v>
      </c>
      <c r="N428" s="7">
        <v>150</v>
      </c>
      <c r="O428" s="38">
        <v>95.5</v>
      </c>
      <c r="P428" s="7">
        <v>150</v>
      </c>
      <c r="Q428" s="38">
        <v>93.8</v>
      </c>
      <c r="R428" s="7">
        <v>144</v>
      </c>
      <c r="S428" s="38">
        <v>91.7</v>
      </c>
    </row>
    <row r="429" spans="1:19" ht="13.5" thickBot="1">
      <c r="A429" s="14" t="s">
        <v>406</v>
      </c>
      <c r="B429" s="15">
        <f>SUM(B362:B428)</f>
        <v>25856</v>
      </c>
      <c r="C429" s="15">
        <f>SUM(C362:C428)</f>
        <v>25824</v>
      </c>
      <c r="D429" s="15">
        <f>SUM(D362:D428)</f>
        <v>25306</v>
      </c>
      <c r="E429" s="42">
        <f>(D429/B429)*100</f>
        <v>97.87283415841584</v>
      </c>
      <c r="F429" s="15">
        <f>SUM(F362:F428)</f>
        <v>25008</v>
      </c>
      <c r="G429" s="42">
        <f>(F429/C429)*100</f>
        <v>96.84014869888475</v>
      </c>
      <c r="H429" s="15">
        <f>SUM(H362:H428)</f>
        <v>25340</v>
      </c>
      <c r="I429" s="42">
        <f>(H429/B429)*100</f>
        <v>98.00433168316832</v>
      </c>
      <c r="J429" s="15">
        <f>SUM(J362:J428)</f>
        <v>25187</v>
      </c>
      <c r="K429" s="42">
        <f>(J429/C429)*100</f>
        <v>97.53330235439901</v>
      </c>
      <c r="L429" s="15">
        <f>SUM(L362:L428)</f>
        <v>25158</v>
      </c>
      <c r="M429" s="42">
        <f>(L429/C429)*100</f>
        <v>97.42100371747212</v>
      </c>
      <c r="N429" s="15">
        <f>SUM(N362:N428)</f>
        <v>25157</v>
      </c>
      <c r="O429" s="42">
        <f>(N429/C429)*100</f>
        <v>97.41713135068154</v>
      </c>
      <c r="P429" s="15">
        <f>SUM(P362:P428)</f>
        <v>25099</v>
      </c>
      <c r="Q429" s="42">
        <f>(P429/B429)*100</f>
        <v>97.07224628712872</v>
      </c>
      <c r="R429" s="15">
        <f>SUM(R362:R428)</f>
        <v>24918</v>
      </c>
      <c r="S429" s="42">
        <f>(R429/C429)*100</f>
        <v>96.49163568773234</v>
      </c>
    </row>
    <row r="430" spans="1:253" s="20" customFormat="1" ht="25.5" customHeight="1" thickTop="1">
      <c r="A430" s="73" t="s">
        <v>405</v>
      </c>
      <c r="B430" s="77" t="s">
        <v>471</v>
      </c>
      <c r="C430" s="78"/>
      <c r="D430" s="71" t="s">
        <v>472</v>
      </c>
      <c r="E430" s="75"/>
      <c r="F430" s="75"/>
      <c r="G430" s="76"/>
      <c r="H430" s="71" t="s">
        <v>473</v>
      </c>
      <c r="I430" s="75"/>
      <c r="J430" s="75"/>
      <c r="K430" s="76"/>
      <c r="L430" s="71" t="s">
        <v>474</v>
      </c>
      <c r="M430" s="76"/>
      <c r="N430" s="71" t="s">
        <v>475</v>
      </c>
      <c r="O430" s="72"/>
      <c r="P430" s="79" t="s">
        <v>476</v>
      </c>
      <c r="Q430" s="80"/>
      <c r="R430" s="80"/>
      <c r="S430" s="81"/>
      <c r="T430" s="11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</row>
    <row r="431" spans="1:20" s="21" customFormat="1" ht="25.5" customHeight="1">
      <c r="A431" s="74"/>
      <c r="B431" s="16" t="s">
        <v>418</v>
      </c>
      <c r="C431" s="16" t="s">
        <v>419</v>
      </c>
      <c r="D431" s="12" t="s">
        <v>415</v>
      </c>
      <c r="E431" s="40" t="s">
        <v>404</v>
      </c>
      <c r="F431" s="12" t="s">
        <v>417</v>
      </c>
      <c r="G431" s="40" t="s">
        <v>404</v>
      </c>
      <c r="H431" s="12" t="s">
        <v>415</v>
      </c>
      <c r="I431" s="40" t="s">
        <v>404</v>
      </c>
      <c r="J431" s="12" t="s">
        <v>416</v>
      </c>
      <c r="K431" s="40" t="s">
        <v>404</v>
      </c>
      <c r="L431" s="12" t="s">
        <v>417</v>
      </c>
      <c r="M431" s="40" t="s">
        <v>404</v>
      </c>
      <c r="N431" s="12" t="s">
        <v>416</v>
      </c>
      <c r="O431" s="40" t="s">
        <v>404</v>
      </c>
      <c r="P431" s="12" t="s">
        <v>415</v>
      </c>
      <c r="Q431" s="40" t="s">
        <v>404</v>
      </c>
      <c r="R431" s="12" t="s">
        <v>416</v>
      </c>
      <c r="S431" s="40" t="s">
        <v>404</v>
      </c>
      <c r="T431" s="13"/>
    </row>
    <row r="432" spans="1:19" ht="18.75">
      <c r="A432" s="2" t="s">
        <v>374</v>
      </c>
      <c r="B432" s="2"/>
      <c r="C432" s="3"/>
      <c r="D432" s="3"/>
      <c r="E432" s="41"/>
      <c r="F432" s="3"/>
      <c r="G432" s="41"/>
      <c r="H432" s="3"/>
      <c r="I432" s="41"/>
      <c r="J432" s="3"/>
      <c r="K432" s="41"/>
      <c r="L432" s="3"/>
      <c r="M432" s="41"/>
      <c r="N432" s="3"/>
      <c r="O432" s="41"/>
      <c r="P432" s="3"/>
      <c r="Q432" s="41"/>
      <c r="R432" s="3"/>
      <c r="S432" s="41"/>
    </row>
    <row r="433" spans="1:19" ht="12.75">
      <c r="A433" s="3" t="s">
        <v>375</v>
      </c>
      <c r="B433" s="10">
        <v>133</v>
      </c>
      <c r="C433" s="10">
        <v>133</v>
      </c>
      <c r="D433" s="7">
        <v>127</v>
      </c>
      <c r="E433" s="38">
        <v>95.5</v>
      </c>
      <c r="F433" s="7">
        <v>127</v>
      </c>
      <c r="G433" s="38">
        <v>95.5</v>
      </c>
      <c r="H433" s="7">
        <v>127</v>
      </c>
      <c r="I433" s="38">
        <v>95.5</v>
      </c>
      <c r="J433" s="7">
        <v>129</v>
      </c>
      <c r="K433" s="38">
        <v>97</v>
      </c>
      <c r="L433" s="7">
        <v>130</v>
      </c>
      <c r="M433" s="38">
        <v>97.7</v>
      </c>
      <c r="N433" s="7">
        <v>130</v>
      </c>
      <c r="O433" s="38">
        <v>97.7</v>
      </c>
      <c r="P433" s="7">
        <v>126</v>
      </c>
      <c r="Q433" s="38">
        <v>94.7</v>
      </c>
      <c r="R433" s="7">
        <v>126</v>
      </c>
      <c r="S433" s="38">
        <v>94.7</v>
      </c>
    </row>
    <row r="434" spans="1:19" ht="12.75">
      <c r="A434" s="3" t="s">
        <v>376</v>
      </c>
      <c r="B434" s="10">
        <v>140</v>
      </c>
      <c r="C434" s="10">
        <v>140</v>
      </c>
      <c r="D434" s="7">
        <v>139</v>
      </c>
      <c r="E434" s="38">
        <v>99.3</v>
      </c>
      <c r="F434" s="7">
        <v>139</v>
      </c>
      <c r="G434" s="38">
        <v>99.3</v>
      </c>
      <c r="H434" s="7">
        <v>139</v>
      </c>
      <c r="I434" s="38">
        <v>99.3</v>
      </c>
      <c r="J434" s="7">
        <v>139</v>
      </c>
      <c r="K434" s="38">
        <v>99.3</v>
      </c>
      <c r="L434" s="7">
        <v>139</v>
      </c>
      <c r="M434" s="38">
        <v>99.3</v>
      </c>
      <c r="N434" s="7">
        <v>139</v>
      </c>
      <c r="O434" s="38">
        <v>99.3</v>
      </c>
      <c r="P434" s="7">
        <v>139</v>
      </c>
      <c r="Q434" s="38">
        <v>99.3</v>
      </c>
      <c r="R434" s="7">
        <v>139</v>
      </c>
      <c r="S434" s="38">
        <v>99.3</v>
      </c>
    </row>
    <row r="435" spans="1:19" ht="12.75">
      <c r="A435" s="3" t="s">
        <v>377</v>
      </c>
      <c r="B435" s="10">
        <v>133</v>
      </c>
      <c r="C435" s="10">
        <v>133</v>
      </c>
      <c r="D435" s="7">
        <v>131</v>
      </c>
      <c r="E435" s="38">
        <v>98.5</v>
      </c>
      <c r="F435" s="7">
        <v>130</v>
      </c>
      <c r="G435" s="38">
        <v>97.7</v>
      </c>
      <c r="H435" s="7">
        <v>131</v>
      </c>
      <c r="I435" s="38">
        <v>98.5</v>
      </c>
      <c r="J435" s="7">
        <v>130</v>
      </c>
      <c r="K435" s="38">
        <v>97.7</v>
      </c>
      <c r="L435" s="7">
        <v>130</v>
      </c>
      <c r="M435" s="38">
        <v>97.7</v>
      </c>
      <c r="N435" s="7">
        <v>130</v>
      </c>
      <c r="O435" s="38">
        <v>97.7</v>
      </c>
      <c r="P435" s="7">
        <v>128</v>
      </c>
      <c r="Q435" s="38">
        <v>96.2</v>
      </c>
      <c r="R435" s="7">
        <v>127</v>
      </c>
      <c r="S435" s="38">
        <v>95.5</v>
      </c>
    </row>
    <row r="436" spans="1:19" ht="12.75">
      <c r="A436" s="3" t="s">
        <v>378</v>
      </c>
      <c r="B436" s="10">
        <v>272</v>
      </c>
      <c r="C436" s="10">
        <v>270</v>
      </c>
      <c r="D436" s="7">
        <v>262</v>
      </c>
      <c r="E436" s="38">
        <v>96.3</v>
      </c>
      <c r="F436" s="7">
        <v>259</v>
      </c>
      <c r="G436" s="38">
        <v>95.9</v>
      </c>
      <c r="H436" s="7">
        <v>261</v>
      </c>
      <c r="I436" s="38">
        <v>96</v>
      </c>
      <c r="J436" s="7">
        <v>262</v>
      </c>
      <c r="K436" s="38">
        <v>97</v>
      </c>
      <c r="L436" s="7">
        <v>261</v>
      </c>
      <c r="M436" s="38">
        <v>96.7</v>
      </c>
      <c r="N436" s="7">
        <v>261</v>
      </c>
      <c r="O436" s="38">
        <v>96.7</v>
      </c>
      <c r="P436" s="7">
        <v>260</v>
      </c>
      <c r="Q436" s="38">
        <v>95.6</v>
      </c>
      <c r="R436" s="7">
        <v>257</v>
      </c>
      <c r="S436" s="38">
        <v>95.2</v>
      </c>
    </row>
    <row r="437" spans="1:19" ht="12.75">
      <c r="A437" s="3" t="s">
        <v>379</v>
      </c>
      <c r="B437" s="10">
        <v>255</v>
      </c>
      <c r="C437" s="10">
        <v>255</v>
      </c>
      <c r="D437" s="7">
        <v>247</v>
      </c>
      <c r="E437" s="38">
        <v>96.9</v>
      </c>
      <c r="F437" s="7">
        <v>244</v>
      </c>
      <c r="G437" s="38">
        <v>95.7</v>
      </c>
      <c r="H437" s="7">
        <v>248</v>
      </c>
      <c r="I437" s="38">
        <v>97.3</v>
      </c>
      <c r="J437" s="7">
        <v>247</v>
      </c>
      <c r="K437" s="38">
        <v>96.9</v>
      </c>
      <c r="L437" s="7">
        <v>248</v>
      </c>
      <c r="M437" s="38">
        <v>97.3</v>
      </c>
      <c r="N437" s="7">
        <v>248</v>
      </c>
      <c r="O437" s="38">
        <v>97.3</v>
      </c>
      <c r="P437" s="7">
        <v>244</v>
      </c>
      <c r="Q437" s="38">
        <v>95.7</v>
      </c>
      <c r="R437" s="7">
        <v>244</v>
      </c>
      <c r="S437" s="38">
        <v>95.7</v>
      </c>
    </row>
    <row r="438" spans="1:19" ht="12.75">
      <c r="A438" s="3" t="s">
        <v>464</v>
      </c>
      <c r="B438" s="10">
        <v>200</v>
      </c>
      <c r="C438" s="10">
        <v>200</v>
      </c>
      <c r="D438" s="7">
        <v>192</v>
      </c>
      <c r="E438" s="38">
        <v>96</v>
      </c>
      <c r="F438" s="7">
        <v>191</v>
      </c>
      <c r="G438" s="38">
        <v>95.5</v>
      </c>
      <c r="H438" s="7">
        <v>192</v>
      </c>
      <c r="I438" s="38">
        <v>96</v>
      </c>
      <c r="J438" s="7">
        <v>192</v>
      </c>
      <c r="K438" s="38">
        <v>96</v>
      </c>
      <c r="L438" s="7">
        <v>191</v>
      </c>
      <c r="M438" s="38">
        <v>95.5</v>
      </c>
      <c r="N438" s="7">
        <v>191</v>
      </c>
      <c r="O438" s="38">
        <v>95.5</v>
      </c>
      <c r="P438" s="7">
        <v>188</v>
      </c>
      <c r="Q438" s="38">
        <v>94</v>
      </c>
      <c r="R438" s="7">
        <v>187</v>
      </c>
      <c r="S438" s="38">
        <v>93.5</v>
      </c>
    </row>
    <row r="439" spans="1:19" ht="12.75">
      <c r="A439" s="3" t="s">
        <v>380</v>
      </c>
      <c r="B439" s="10">
        <v>179</v>
      </c>
      <c r="C439" s="10">
        <v>179</v>
      </c>
      <c r="D439" s="7">
        <v>174</v>
      </c>
      <c r="E439" s="38">
        <v>97.2</v>
      </c>
      <c r="F439" s="7">
        <v>173</v>
      </c>
      <c r="G439" s="38">
        <v>96.6</v>
      </c>
      <c r="H439" s="7">
        <v>174</v>
      </c>
      <c r="I439" s="38">
        <v>97.2</v>
      </c>
      <c r="J439" s="7">
        <v>176</v>
      </c>
      <c r="K439" s="38">
        <v>98.3</v>
      </c>
      <c r="L439" s="7">
        <v>175</v>
      </c>
      <c r="M439" s="38">
        <v>97.8</v>
      </c>
      <c r="N439" s="7">
        <v>174</v>
      </c>
      <c r="O439" s="38">
        <v>97.2</v>
      </c>
      <c r="P439" s="7">
        <v>175</v>
      </c>
      <c r="Q439" s="38">
        <v>97.8</v>
      </c>
      <c r="R439" s="7">
        <v>174</v>
      </c>
      <c r="S439" s="38">
        <v>97.2</v>
      </c>
    </row>
    <row r="440" spans="1:19" ht="12.75">
      <c r="A440" s="3" t="s">
        <v>381</v>
      </c>
      <c r="B440" s="10">
        <v>106</v>
      </c>
      <c r="C440" s="10">
        <v>106</v>
      </c>
      <c r="D440" s="7">
        <v>102</v>
      </c>
      <c r="E440" s="38">
        <v>96.2</v>
      </c>
      <c r="F440" s="7">
        <v>101</v>
      </c>
      <c r="G440" s="38">
        <v>95.3</v>
      </c>
      <c r="H440" s="7">
        <v>102</v>
      </c>
      <c r="I440" s="38">
        <v>96.2</v>
      </c>
      <c r="J440" s="7">
        <v>101</v>
      </c>
      <c r="K440" s="38">
        <v>95.3</v>
      </c>
      <c r="L440" s="7">
        <v>103</v>
      </c>
      <c r="M440" s="38">
        <v>97.2</v>
      </c>
      <c r="N440" s="7">
        <v>103</v>
      </c>
      <c r="O440" s="38">
        <v>97.2</v>
      </c>
      <c r="P440" s="7">
        <v>101</v>
      </c>
      <c r="Q440" s="38">
        <v>95.3</v>
      </c>
      <c r="R440" s="7">
        <v>100</v>
      </c>
      <c r="S440" s="38">
        <v>94.3</v>
      </c>
    </row>
    <row r="441" spans="1:19" ht="12.75">
      <c r="A441" s="3" t="s">
        <v>382</v>
      </c>
      <c r="B441" s="10">
        <v>753</v>
      </c>
      <c r="C441" s="10">
        <v>751</v>
      </c>
      <c r="D441" s="7">
        <v>731</v>
      </c>
      <c r="E441" s="38">
        <v>97.1</v>
      </c>
      <c r="F441" s="7">
        <v>705</v>
      </c>
      <c r="G441" s="38">
        <v>93.9</v>
      </c>
      <c r="H441" s="7">
        <v>730</v>
      </c>
      <c r="I441" s="38">
        <v>96.9</v>
      </c>
      <c r="J441" s="7">
        <v>712</v>
      </c>
      <c r="K441" s="38">
        <v>94.8</v>
      </c>
      <c r="L441" s="7">
        <v>724</v>
      </c>
      <c r="M441" s="38">
        <v>96.4</v>
      </c>
      <c r="N441" s="7">
        <v>726</v>
      </c>
      <c r="O441" s="38">
        <v>96.7</v>
      </c>
      <c r="P441" s="7">
        <v>723</v>
      </c>
      <c r="Q441" s="38">
        <v>96</v>
      </c>
      <c r="R441" s="7">
        <v>700</v>
      </c>
      <c r="S441" s="38">
        <v>93.2</v>
      </c>
    </row>
    <row r="442" spans="1:19" ht="12.75">
      <c r="A442" s="3" t="s">
        <v>383</v>
      </c>
      <c r="B442" s="10">
        <v>418</v>
      </c>
      <c r="C442" s="10">
        <v>417</v>
      </c>
      <c r="D442" s="7">
        <v>413</v>
      </c>
      <c r="E442" s="38">
        <v>98.8</v>
      </c>
      <c r="F442" s="7">
        <v>409</v>
      </c>
      <c r="G442" s="38">
        <v>98.1</v>
      </c>
      <c r="H442" s="7">
        <v>412</v>
      </c>
      <c r="I442" s="38">
        <v>98.6</v>
      </c>
      <c r="J442" s="7">
        <v>410</v>
      </c>
      <c r="K442" s="38">
        <v>98.3</v>
      </c>
      <c r="L442" s="7">
        <v>413</v>
      </c>
      <c r="M442" s="38">
        <v>99</v>
      </c>
      <c r="N442" s="7">
        <v>412</v>
      </c>
      <c r="O442" s="38">
        <v>98.8</v>
      </c>
      <c r="P442" s="7">
        <v>409</v>
      </c>
      <c r="Q442" s="38">
        <v>97.8</v>
      </c>
      <c r="R442" s="7">
        <v>408</v>
      </c>
      <c r="S442" s="38">
        <v>97.8</v>
      </c>
    </row>
    <row r="443" spans="1:19" ht="12.75">
      <c r="A443" s="3" t="s">
        <v>384</v>
      </c>
      <c r="B443" s="10">
        <v>383</v>
      </c>
      <c r="C443" s="10">
        <v>381</v>
      </c>
      <c r="D443" s="7">
        <v>364</v>
      </c>
      <c r="E443" s="38">
        <v>95</v>
      </c>
      <c r="F443" s="7">
        <v>360</v>
      </c>
      <c r="G443" s="38">
        <v>94.5</v>
      </c>
      <c r="H443" s="7">
        <v>364</v>
      </c>
      <c r="I443" s="38">
        <v>95</v>
      </c>
      <c r="J443" s="7">
        <v>360</v>
      </c>
      <c r="K443" s="38">
        <v>94.5</v>
      </c>
      <c r="L443" s="7">
        <v>358</v>
      </c>
      <c r="M443" s="38">
        <v>94</v>
      </c>
      <c r="N443" s="7">
        <v>359</v>
      </c>
      <c r="O443" s="38">
        <v>94.2</v>
      </c>
      <c r="P443" s="7">
        <v>361</v>
      </c>
      <c r="Q443" s="38">
        <v>94.3</v>
      </c>
      <c r="R443" s="7">
        <v>356</v>
      </c>
      <c r="S443" s="38">
        <v>93.4</v>
      </c>
    </row>
    <row r="444" spans="1:19" ht="12.75">
      <c r="A444" s="3" t="s">
        <v>385</v>
      </c>
      <c r="B444" s="10">
        <v>302</v>
      </c>
      <c r="C444" s="10">
        <v>302</v>
      </c>
      <c r="D444" s="7">
        <v>298</v>
      </c>
      <c r="E444" s="38">
        <v>98.7</v>
      </c>
      <c r="F444" s="7">
        <v>295</v>
      </c>
      <c r="G444" s="38">
        <v>97.7</v>
      </c>
      <c r="H444" s="7">
        <v>298</v>
      </c>
      <c r="I444" s="38">
        <v>98.7</v>
      </c>
      <c r="J444" s="7">
        <v>295</v>
      </c>
      <c r="K444" s="38">
        <v>97.7</v>
      </c>
      <c r="L444" s="7">
        <v>296</v>
      </c>
      <c r="M444" s="38">
        <v>98</v>
      </c>
      <c r="N444" s="7">
        <v>294</v>
      </c>
      <c r="O444" s="38">
        <v>97.4</v>
      </c>
      <c r="P444" s="7">
        <v>296</v>
      </c>
      <c r="Q444" s="38">
        <v>98</v>
      </c>
      <c r="R444" s="7">
        <v>292</v>
      </c>
      <c r="S444" s="38">
        <v>96.7</v>
      </c>
    </row>
    <row r="445" spans="1:19" ht="12.75">
      <c r="A445" s="3" t="s">
        <v>412</v>
      </c>
      <c r="B445" s="10">
        <v>337</v>
      </c>
      <c r="C445" s="10">
        <v>337</v>
      </c>
      <c r="D445" s="7">
        <v>333</v>
      </c>
      <c r="E445" s="38">
        <v>98.8</v>
      </c>
      <c r="F445" s="7">
        <v>326</v>
      </c>
      <c r="G445" s="38">
        <v>96.7</v>
      </c>
      <c r="H445" s="7">
        <v>331</v>
      </c>
      <c r="I445" s="38">
        <v>98.2</v>
      </c>
      <c r="J445" s="7">
        <v>328</v>
      </c>
      <c r="K445" s="38">
        <v>97.3</v>
      </c>
      <c r="L445" s="7">
        <v>329</v>
      </c>
      <c r="M445" s="38">
        <v>97.6</v>
      </c>
      <c r="N445" s="7">
        <v>328</v>
      </c>
      <c r="O445" s="38">
        <v>97.3</v>
      </c>
      <c r="P445" s="7">
        <v>328</v>
      </c>
      <c r="Q445" s="38">
        <v>97.3</v>
      </c>
      <c r="R445" s="7">
        <v>325</v>
      </c>
      <c r="S445" s="38">
        <v>96.4</v>
      </c>
    </row>
    <row r="446" spans="1:19" ht="12.75">
      <c r="A446" s="3" t="s">
        <v>413</v>
      </c>
      <c r="B446" s="10">
        <v>163</v>
      </c>
      <c r="C446" s="10">
        <v>163</v>
      </c>
      <c r="D446" s="7">
        <v>156</v>
      </c>
      <c r="E446" s="38">
        <v>95.7</v>
      </c>
      <c r="F446" s="7">
        <v>155</v>
      </c>
      <c r="G446" s="38">
        <v>95.1</v>
      </c>
      <c r="H446" s="7">
        <v>157</v>
      </c>
      <c r="I446" s="38">
        <v>96.3</v>
      </c>
      <c r="J446" s="7">
        <v>155</v>
      </c>
      <c r="K446" s="38">
        <v>95.1</v>
      </c>
      <c r="L446" s="7">
        <v>156</v>
      </c>
      <c r="M446" s="38">
        <v>95.7</v>
      </c>
      <c r="N446" s="7">
        <v>156</v>
      </c>
      <c r="O446" s="38">
        <v>95.7</v>
      </c>
      <c r="P446" s="7">
        <v>155</v>
      </c>
      <c r="Q446" s="38">
        <v>95.1</v>
      </c>
      <c r="R446" s="7">
        <v>154</v>
      </c>
      <c r="S446" s="38">
        <v>94.5</v>
      </c>
    </row>
    <row r="447" spans="1:19" ht="12.75">
      <c r="A447" s="3" t="s">
        <v>386</v>
      </c>
      <c r="B447" s="10">
        <v>844</v>
      </c>
      <c r="C447" s="10">
        <v>843</v>
      </c>
      <c r="D447" s="7">
        <v>811</v>
      </c>
      <c r="E447" s="38">
        <v>96.1</v>
      </c>
      <c r="F447" s="7">
        <v>802</v>
      </c>
      <c r="G447" s="38">
        <v>95.1</v>
      </c>
      <c r="H447" s="7">
        <v>815</v>
      </c>
      <c r="I447" s="38">
        <v>96.6</v>
      </c>
      <c r="J447" s="7">
        <v>811</v>
      </c>
      <c r="K447" s="38">
        <v>96.2</v>
      </c>
      <c r="L447" s="7">
        <v>802</v>
      </c>
      <c r="M447" s="38">
        <v>95.1</v>
      </c>
      <c r="N447" s="7">
        <v>807</v>
      </c>
      <c r="O447" s="38">
        <v>95.7</v>
      </c>
      <c r="P447" s="7">
        <v>804</v>
      </c>
      <c r="Q447" s="38">
        <v>95.3</v>
      </c>
      <c r="R447" s="7">
        <v>800</v>
      </c>
      <c r="S447" s="38">
        <v>94.9</v>
      </c>
    </row>
    <row r="448" spans="1:19" ht="12.75">
      <c r="A448" s="3" t="s">
        <v>387</v>
      </c>
      <c r="B448" s="10">
        <v>159</v>
      </c>
      <c r="C448" s="10">
        <v>159</v>
      </c>
      <c r="D448" s="7">
        <v>156</v>
      </c>
      <c r="E448" s="38">
        <v>98.1</v>
      </c>
      <c r="F448" s="7">
        <v>154</v>
      </c>
      <c r="G448" s="38">
        <v>96.9</v>
      </c>
      <c r="H448" s="7">
        <v>156</v>
      </c>
      <c r="I448" s="38">
        <v>98.1</v>
      </c>
      <c r="J448" s="7">
        <v>155</v>
      </c>
      <c r="K448" s="38">
        <v>97.5</v>
      </c>
      <c r="L448" s="7">
        <v>154</v>
      </c>
      <c r="M448" s="38">
        <v>96.9</v>
      </c>
      <c r="N448" s="7">
        <v>154</v>
      </c>
      <c r="O448" s="38">
        <v>96.9</v>
      </c>
      <c r="P448" s="7">
        <v>154</v>
      </c>
      <c r="Q448" s="38">
        <v>96.9</v>
      </c>
      <c r="R448" s="7">
        <v>152</v>
      </c>
      <c r="S448" s="38">
        <v>95.6</v>
      </c>
    </row>
    <row r="449" spans="1:19" ht="12.75">
      <c r="A449" s="3" t="s">
        <v>388</v>
      </c>
      <c r="B449" s="10">
        <v>61</v>
      </c>
      <c r="C449" s="10">
        <v>61</v>
      </c>
      <c r="D449" s="7">
        <v>60</v>
      </c>
      <c r="E449" s="38">
        <v>98.4</v>
      </c>
      <c r="F449" s="7">
        <v>58</v>
      </c>
      <c r="G449" s="38">
        <v>95.1</v>
      </c>
      <c r="H449" s="7">
        <v>59</v>
      </c>
      <c r="I449" s="38">
        <v>96.7</v>
      </c>
      <c r="J449" s="7">
        <v>58</v>
      </c>
      <c r="K449" s="38">
        <v>95.1</v>
      </c>
      <c r="L449" s="7">
        <v>60</v>
      </c>
      <c r="M449" s="38">
        <v>98.4</v>
      </c>
      <c r="N449" s="7">
        <v>60</v>
      </c>
      <c r="O449" s="38">
        <v>98.4</v>
      </c>
      <c r="P449" s="7">
        <v>60</v>
      </c>
      <c r="Q449" s="38">
        <v>98.4</v>
      </c>
      <c r="R449" s="7">
        <v>58</v>
      </c>
      <c r="S449" s="38">
        <v>95.1</v>
      </c>
    </row>
    <row r="450" spans="1:19" ht="12.75">
      <c r="A450" s="3" t="s">
        <v>389</v>
      </c>
      <c r="B450" s="10">
        <v>139</v>
      </c>
      <c r="C450" s="10">
        <v>139</v>
      </c>
      <c r="D450" s="7">
        <v>136</v>
      </c>
      <c r="E450" s="38">
        <v>97.8</v>
      </c>
      <c r="F450" s="7">
        <v>135</v>
      </c>
      <c r="G450" s="38">
        <v>97.1</v>
      </c>
      <c r="H450" s="7">
        <v>136</v>
      </c>
      <c r="I450" s="38">
        <v>97.8</v>
      </c>
      <c r="J450" s="7">
        <v>136</v>
      </c>
      <c r="K450" s="38">
        <v>97.8</v>
      </c>
      <c r="L450" s="7">
        <v>135</v>
      </c>
      <c r="M450" s="38">
        <v>97.1</v>
      </c>
      <c r="N450" s="7">
        <v>136</v>
      </c>
      <c r="O450" s="38">
        <v>97.8</v>
      </c>
      <c r="P450" s="7">
        <v>136</v>
      </c>
      <c r="Q450" s="38">
        <v>97.8</v>
      </c>
      <c r="R450" s="7">
        <v>136</v>
      </c>
      <c r="S450" s="38">
        <v>97.8</v>
      </c>
    </row>
    <row r="451" spans="1:19" ht="12.75">
      <c r="A451" s="3" t="s">
        <v>390</v>
      </c>
      <c r="B451" s="10">
        <v>140</v>
      </c>
      <c r="C451" s="10">
        <v>140</v>
      </c>
      <c r="D451" s="7">
        <v>139</v>
      </c>
      <c r="E451" s="38">
        <v>99.3</v>
      </c>
      <c r="F451" s="7">
        <v>138</v>
      </c>
      <c r="G451" s="38">
        <v>98.6</v>
      </c>
      <c r="H451" s="7">
        <v>139</v>
      </c>
      <c r="I451" s="38">
        <v>99.3</v>
      </c>
      <c r="J451" s="7">
        <v>138</v>
      </c>
      <c r="K451" s="38">
        <v>98.6</v>
      </c>
      <c r="L451" s="7">
        <v>137</v>
      </c>
      <c r="M451" s="38">
        <v>97.9</v>
      </c>
      <c r="N451" s="7">
        <v>138</v>
      </c>
      <c r="O451" s="38">
        <v>98.6</v>
      </c>
      <c r="P451" s="7">
        <v>137</v>
      </c>
      <c r="Q451" s="38">
        <v>97.9</v>
      </c>
      <c r="R451" s="7">
        <v>137</v>
      </c>
      <c r="S451" s="38">
        <v>97.9</v>
      </c>
    </row>
    <row r="452" spans="1:19" ht="12.75">
      <c r="A452" s="3" t="s">
        <v>391</v>
      </c>
      <c r="B452" s="10">
        <v>58</v>
      </c>
      <c r="C452" s="10">
        <v>58</v>
      </c>
      <c r="D452" s="7">
        <v>56</v>
      </c>
      <c r="E452" s="38">
        <v>96.6</v>
      </c>
      <c r="F452" s="7">
        <v>56</v>
      </c>
      <c r="G452" s="38">
        <v>96.6</v>
      </c>
      <c r="H452" s="7">
        <v>56</v>
      </c>
      <c r="I452" s="38">
        <v>96.6</v>
      </c>
      <c r="J452" s="7">
        <v>56</v>
      </c>
      <c r="K452" s="38">
        <v>96.6</v>
      </c>
      <c r="L452" s="7">
        <v>56</v>
      </c>
      <c r="M452" s="38">
        <v>96.6</v>
      </c>
      <c r="N452" s="7">
        <v>56</v>
      </c>
      <c r="O452" s="38">
        <v>96.6</v>
      </c>
      <c r="P452" s="7">
        <v>56</v>
      </c>
      <c r="Q452" s="38">
        <v>96.6</v>
      </c>
      <c r="R452" s="7">
        <v>56</v>
      </c>
      <c r="S452" s="38">
        <v>96.6</v>
      </c>
    </row>
    <row r="453" spans="1:19" ht="12.75">
      <c r="A453" s="3" t="s">
        <v>427</v>
      </c>
      <c r="B453" s="10">
        <v>457</v>
      </c>
      <c r="C453" s="10">
        <v>457</v>
      </c>
      <c r="D453" s="7">
        <v>447</v>
      </c>
      <c r="E453" s="38">
        <v>97.8</v>
      </c>
      <c r="F453" s="7">
        <v>445</v>
      </c>
      <c r="G453" s="38">
        <v>97.4</v>
      </c>
      <c r="H453" s="7">
        <v>449</v>
      </c>
      <c r="I453" s="38">
        <v>98.2</v>
      </c>
      <c r="J453" s="7">
        <v>450</v>
      </c>
      <c r="K453" s="38">
        <v>98.5</v>
      </c>
      <c r="L453" s="7">
        <v>450</v>
      </c>
      <c r="M453" s="38">
        <v>98.5</v>
      </c>
      <c r="N453" s="7">
        <v>449</v>
      </c>
      <c r="O453" s="38">
        <v>98.2</v>
      </c>
      <c r="P453" s="7">
        <v>446</v>
      </c>
      <c r="Q453" s="38">
        <v>97.6</v>
      </c>
      <c r="R453" s="7">
        <v>448</v>
      </c>
      <c r="S453" s="38">
        <v>98</v>
      </c>
    </row>
    <row r="454" spans="1:19" ht="12.75">
      <c r="A454" s="3" t="s">
        <v>392</v>
      </c>
      <c r="B454" s="10">
        <v>187</v>
      </c>
      <c r="C454" s="10">
        <v>187</v>
      </c>
      <c r="D454" s="7">
        <v>183</v>
      </c>
      <c r="E454" s="38">
        <v>97.9</v>
      </c>
      <c r="F454" s="7">
        <v>182</v>
      </c>
      <c r="G454" s="38">
        <v>97.3</v>
      </c>
      <c r="H454" s="7">
        <v>183</v>
      </c>
      <c r="I454" s="38">
        <v>97.9</v>
      </c>
      <c r="J454" s="7">
        <v>182</v>
      </c>
      <c r="K454" s="38">
        <v>97.3</v>
      </c>
      <c r="L454" s="7">
        <v>183</v>
      </c>
      <c r="M454" s="38">
        <v>97.9</v>
      </c>
      <c r="N454" s="7">
        <v>182</v>
      </c>
      <c r="O454" s="38">
        <v>97.3</v>
      </c>
      <c r="P454" s="7">
        <v>182</v>
      </c>
      <c r="Q454" s="38">
        <v>97.3</v>
      </c>
      <c r="R454" s="7">
        <v>181</v>
      </c>
      <c r="S454" s="38">
        <v>96.8</v>
      </c>
    </row>
    <row r="455" spans="1:19" ht="12.75">
      <c r="A455" s="3" t="s">
        <v>393</v>
      </c>
      <c r="B455" s="10">
        <v>559</v>
      </c>
      <c r="C455" s="10">
        <v>558</v>
      </c>
      <c r="D455" s="7">
        <v>544</v>
      </c>
      <c r="E455" s="38">
        <v>97.3</v>
      </c>
      <c r="F455" s="7">
        <v>536</v>
      </c>
      <c r="G455" s="38">
        <v>96.1</v>
      </c>
      <c r="H455" s="7">
        <v>544</v>
      </c>
      <c r="I455" s="38">
        <v>97.3</v>
      </c>
      <c r="J455" s="7">
        <v>538</v>
      </c>
      <c r="K455" s="38">
        <v>96.4</v>
      </c>
      <c r="L455" s="7">
        <v>545</v>
      </c>
      <c r="M455" s="38">
        <v>97.7</v>
      </c>
      <c r="N455" s="7">
        <v>542</v>
      </c>
      <c r="O455" s="38">
        <v>97.1</v>
      </c>
      <c r="P455" s="7">
        <v>539</v>
      </c>
      <c r="Q455" s="38">
        <v>96.4</v>
      </c>
      <c r="R455" s="7">
        <v>536</v>
      </c>
      <c r="S455" s="38">
        <v>96.1</v>
      </c>
    </row>
    <row r="456" spans="1:19" ht="12.75">
      <c r="A456" s="3" t="s">
        <v>394</v>
      </c>
      <c r="B456" s="10">
        <v>97</v>
      </c>
      <c r="C456" s="10">
        <v>97</v>
      </c>
      <c r="D456" s="7">
        <v>95</v>
      </c>
      <c r="E456" s="38">
        <v>97.9</v>
      </c>
      <c r="F456" s="7">
        <v>93</v>
      </c>
      <c r="G456" s="38">
        <v>95.9</v>
      </c>
      <c r="H456" s="7">
        <v>95</v>
      </c>
      <c r="I456" s="38">
        <v>97.9</v>
      </c>
      <c r="J456" s="7">
        <v>94</v>
      </c>
      <c r="K456" s="38">
        <v>96.9</v>
      </c>
      <c r="L456" s="7">
        <v>96</v>
      </c>
      <c r="M456" s="38">
        <v>99</v>
      </c>
      <c r="N456" s="7">
        <v>96</v>
      </c>
      <c r="O456" s="38">
        <v>99</v>
      </c>
      <c r="P456" s="7">
        <v>95</v>
      </c>
      <c r="Q456" s="38">
        <v>97.9</v>
      </c>
      <c r="R456" s="7">
        <v>93</v>
      </c>
      <c r="S456" s="38">
        <v>95.9</v>
      </c>
    </row>
    <row r="457" spans="1:19" ht="12.75">
      <c r="A457" s="3" t="s">
        <v>395</v>
      </c>
      <c r="B457" s="10">
        <v>92</v>
      </c>
      <c r="C457" s="10">
        <v>92</v>
      </c>
      <c r="D457" s="7">
        <v>88</v>
      </c>
      <c r="E457" s="38">
        <v>95.7</v>
      </c>
      <c r="F457" s="7">
        <v>87</v>
      </c>
      <c r="G457" s="38">
        <v>94.6</v>
      </c>
      <c r="H457" s="7">
        <v>88</v>
      </c>
      <c r="I457" s="38">
        <v>95.7</v>
      </c>
      <c r="J457" s="7">
        <v>88</v>
      </c>
      <c r="K457" s="38">
        <v>95.7</v>
      </c>
      <c r="L457" s="7">
        <v>86</v>
      </c>
      <c r="M457" s="38">
        <v>93.5</v>
      </c>
      <c r="N457" s="7">
        <v>86</v>
      </c>
      <c r="O457" s="38">
        <v>93.5</v>
      </c>
      <c r="P457" s="7">
        <v>87</v>
      </c>
      <c r="Q457" s="38">
        <v>94.6</v>
      </c>
      <c r="R457" s="7">
        <v>87</v>
      </c>
      <c r="S457" s="38">
        <v>94.6</v>
      </c>
    </row>
    <row r="458" spans="1:19" ht="12.75">
      <c r="A458" s="3" t="s">
        <v>396</v>
      </c>
      <c r="B458" s="10">
        <v>822</v>
      </c>
      <c r="C458" s="10">
        <v>821</v>
      </c>
      <c r="D458" s="7">
        <v>795</v>
      </c>
      <c r="E458" s="38">
        <v>96.7</v>
      </c>
      <c r="F458" s="7">
        <v>783</v>
      </c>
      <c r="G458" s="38">
        <v>95.4</v>
      </c>
      <c r="H458" s="7">
        <v>795</v>
      </c>
      <c r="I458" s="38">
        <v>96.7</v>
      </c>
      <c r="J458" s="7">
        <v>789</v>
      </c>
      <c r="K458" s="38">
        <v>96.1</v>
      </c>
      <c r="L458" s="7">
        <v>786</v>
      </c>
      <c r="M458" s="38">
        <v>95.7</v>
      </c>
      <c r="N458" s="7">
        <v>782</v>
      </c>
      <c r="O458" s="38">
        <v>95.2</v>
      </c>
      <c r="P458" s="7">
        <v>782</v>
      </c>
      <c r="Q458" s="38">
        <v>95.1</v>
      </c>
      <c r="R458" s="7">
        <v>772</v>
      </c>
      <c r="S458" s="38">
        <v>94</v>
      </c>
    </row>
    <row r="459" spans="1:19" ht="12.75">
      <c r="A459" s="3" t="s">
        <v>397</v>
      </c>
      <c r="B459" s="10">
        <v>201</v>
      </c>
      <c r="C459" s="10">
        <v>201</v>
      </c>
      <c r="D459" s="7">
        <v>198</v>
      </c>
      <c r="E459" s="38">
        <v>98.5</v>
      </c>
      <c r="F459" s="7">
        <v>196</v>
      </c>
      <c r="G459" s="38">
        <v>97.5</v>
      </c>
      <c r="H459" s="7">
        <v>198</v>
      </c>
      <c r="I459" s="38">
        <v>98.5</v>
      </c>
      <c r="J459" s="7">
        <v>197</v>
      </c>
      <c r="K459" s="38">
        <v>98</v>
      </c>
      <c r="L459" s="7">
        <v>190</v>
      </c>
      <c r="M459" s="38">
        <v>94.5</v>
      </c>
      <c r="N459" s="7">
        <v>193</v>
      </c>
      <c r="O459" s="38">
        <v>96</v>
      </c>
      <c r="P459" s="7">
        <v>196</v>
      </c>
      <c r="Q459" s="38">
        <v>97.5</v>
      </c>
      <c r="R459" s="7">
        <v>195</v>
      </c>
      <c r="S459" s="38">
        <v>97</v>
      </c>
    </row>
    <row r="460" spans="1:19" ht="12.75">
      <c r="A460" s="3" t="s">
        <v>398</v>
      </c>
      <c r="B460" s="10">
        <v>78</v>
      </c>
      <c r="C460" s="10">
        <v>77</v>
      </c>
      <c r="D460" s="7">
        <v>64</v>
      </c>
      <c r="E460" s="38">
        <v>82.1</v>
      </c>
      <c r="F460" s="7">
        <v>63</v>
      </c>
      <c r="G460" s="38">
        <v>81.8</v>
      </c>
      <c r="H460" s="7">
        <v>64</v>
      </c>
      <c r="I460" s="38">
        <v>82.1</v>
      </c>
      <c r="J460" s="7">
        <v>64</v>
      </c>
      <c r="K460" s="38">
        <v>83.1</v>
      </c>
      <c r="L460" s="7">
        <v>63</v>
      </c>
      <c r="M460" s="38">
        <v>81.8</v>
      </c>
      <c r="N460" s="7">
        <v>62</v>
      </c>
      <c r="O460" s="38">
        <v>80.5</v>
      </c>
      <c r="P460" s="7">
        <v>62</v>
      </c>
      <c r="Q460" s="38">
        <v>79.5</v>
      </c>
      <c r="R460" s="7">
        <v>61</v>
      </c>
      <c r="S460" s="38">
        <v>79.2</v>
      </c>
    </row>
    <row r="461" spans="1:19" ht="12.75">
      <c r="A461" s="3" t="s">
        <v>399</v>
      </c>
      <c r="B461" s="10">
        <v>124</v>
      </c>
      <c r="C461" s="10">
        <v>124</v>
      </c>
      <c r="D461" s="7">
        <v>121</v>
      </c>
      <c r="E461" s="38">
        <v>97.6</v>
      </c>
      <c r="F461" s="7">
        <v>119</v>
      </c>
      <c r="G461" s="38">
        <v>96</v>
      </c>
      <c r="H461" s="7">
        <v>121</v>
      </c>
      <c r="I461" s="38">
        <v>97.6</v>
      </c>
      <c r="J461" s="7">
        <v>120</v>
      </c>
      <c r="K461" s="38">
        <v>96.8</v>
      </c>
      <c r="L461" s="7">
        <v>119</v>
      </c>
      <c r="M461" s="38">
        <v>96</v>
      </c>
      <c r="N461" s="7">
        <v>119</v>
      </c>
      <c r="O461" s="38">
        <v>96</v>
      </c>
      <c r="P461" s="7">
        <v>117</v>
      </c>
      <c r="Q461" s="38">
        <v>94.4</v>
      </c>
      <c r="R461" s="7">
        <v>115</v>
      </c>
      <c r="S461" s="38">
        <v>92.7</v>
      </c>
    </row>
    <row r="462" spans="1:19" ht="12.75">
      <c r="A462" s="3" t="s">
        <v>400</v>
      </c>
      <c r="B462" s="10">
        <v>1007</v>
      </c>
      <c r="C462" s="10">
        <v>1006</v>
      </c>
      <c r="D462" s="7">
        <v>987</v>
      </c>
      <c r="E462" s="38">
        <v>98</v>
      </c>
      <c r="F462" s="7">
        <v>982</v>
      </c>
      <c r="G462" s="38">
        <v>97.6</v>
      </c>
      <c r="H462" s="7">
        <v>986</v>
      </c>
      <c r="I462" s="38">
        <v>97.9</v>
      </c>
      <c r="J462" s="7">
        <v>983</v>
      </c>
      <c r="K462" s="38">
        <v>97.7</v>
      </c>
      <c r="L462" s="7">
        <v>982</v>
      </c>
      <c r="M462" s="38">
        <v>97.6</v>
      </c>
      <c r="N462" s="7">
        <v>983</v>
      </c>
      <c r="O462" s="38">
        <v>97.7</v>
      </c>
      <c r="P462" s="7">
        <v>983</v>
      </c>
      <c r="Q462" s="38">
        <v>97.6</v>
      </c>
      <c r="R462" s="7">
        <v>979</v>
      </c>
      <c r="S462" s="38">
        <v>97.3</v>
      </c>
    </row>
    <row r="463" spans="1:19" ht="12.75">
      <c r="A463" s="3" t="s">
        <v>401</v>
      </c>
      <c r="B463" s="10">
        <v>446</v>
      </c>
      <c r="C463" s="10">
        <v>445</v>
      </c>
      <c r="D463" s="7">
        <v>441</v>
      </c>
      <c r="E463" s="38">
        <v>98.9</v>
      </c>
      <c r="F463" s="7">
        <v>439</v>
      </c>
      <c r="G463" s="38">
        <v>98.7</v>
      </c>
      <c r="H463" s="7">
        <v>442</v>
      </c>
      <c r="I463" s="38">
        <v>99.1</v>
      </c>
      <c r="J463" s="7">
        <v>441</v>
      </c>
      <c r="K463" s="38">
        <v>99.1</v>
      </c>
      <c r="L463" s="7">
        <v>435</v>
      </c>
      <c r="M463" s="38">
        <v>97.8</v>
      </c>
      <c r="N463" s="7">
        <v>437</v>
      </c>
      <c r="O463" s="38">
        <v>98.2</v>
      </c>
      <c r="P463" s="7">
        <v>438</v>
      </c>
      <c r="Q463" s="38">
        <v>98.2</v>
      </c>
      <c r="R463" s="7">
        <v>438</v>
      </c>
      <c r="S463" s="38">
        <v>98.4</v>
      </c>
    </row>
    <row r="464" spans="1:19" ht="12.75">
      <c r="A464" s="3" t="s">
        <v>402</v>
      </c>
      <c r="B464" s="10">
        <v>117</v>
      </c>
      <c r="C464" s="10">
        <v>117</v>
      </c>
      <c r="D464" s="7">
        <v>115</v>
      </c>
      <c r="E464" s="38">
        <v>98.3</v>
      </c>
      <c r="F464" s="7">
        <v>114</v>
      </c>
      <c r="G464" s="38">
        <v>97.4</v>
      </c>
      <c r="H464" s="7">
        <v>115</v>
      </c>
      <c r="I464" s="38">
        <v>98.3</v>
      </c>
      <c r="J464" s="7">
        <v>114</v>
      </c>
      <c r="K464" s="38">
        <v>97.4</v>
      </c>
      <c r="L464" s="7">
        <v>114</v>
      </c>
      <c r="M464" s="38">
        <v>97.4</v>
      </c>
      <c r="N464" s="7">
        <v>114</v>
      </c>
      <c r="O464" s="38">
        <v>97.4</v>
      </c>
      <c r="P464" s="7">
        <v>115</v>
      </c>
      <c r="Q464" s="38">
        <v>98.3</v>
      </c>
      <c r="R464" s="7">
        <v>114</v>
      </c>
      <c r="S464" s="38">
        <v>97.4</v>
      </c>
    </row>
    <row r="465" spans="1:19" ht="12.75">
      <c r="A465" s="3" t="s">
        <v>403</v>
      </c>
      <c r="B465" s="6">
        <v>443</v>
      </c>
      <c r="C465" s="17">
        <v>443</v>
      </c>
      <c r="D465" s="7">
        <v>437</v>
      </c>
      <c r="E465" s="38">
        <v>98.6</v>
      </c>
      <c r="F465" s="7">
        <v>427</v>
      </c>
      <c r="G465" s="38">
        <v>96.4</v>
      </c>
      <c r="H465" s="7">
        <v>435</v>
      </c>
      <c r="I465" s="38">
        <v>98.2</v>
      </c>
      <c r="J465" s="7">
        <v>429</v>
      </c>
      <c r="K465" s="38">
        <v>96.8</v>
      </c>
      <c r="L465" s="7">
        <v>435</v>
      </c>
      <c r="M465" s="38">
        <v>98.2</v>
      </c>
      <c r="N465" s="7">
        <v>435</v>
      </c>
      <c r="O465" s="38">
        <v>98.2</v>
      </c>
      <c r="P465" s="7">
        <v>432</v>
      </c>
      <c r="Q465" s="38">
        <v>97.5</v>
      </c>
      <c r="R465" s="7">
        <v>430</v>
      </c>
      <c r="S465" s="38">
        <v>97.1</v>
      </c>
    </row>
    <row r="466" spans="1:19" ht="13.5" thickBot="1">
      <c r="A466" s="14" t="s">
        <v>406</v>
      </c>
      <c r="B466" s="15">
        <f>SUM(B433:B465)</f>
        <v>9805</v>
      </c>
      <c r="C466" s="15">
        <f>SUM(C433:C465)</f>
        <v>9792</v>
      </c>
      <c r="D466" s="15">
        <f>SUM(D433:D465)</f>
        <v>9542</v>
      </c>
      <c r="E466" s="42">
        <f>(D466/B466)*100</f>
        <v>97.3176950535441</v>
      </c>
      <c r="F466" s="15">
        <f>SUM(F433:F465)</f>
        <v>9423</v>
      </c>
      <c r="G466" s="42">
        <f>(F466/C466)*100</f>
        <v>96.23161764705883</v>
      </c>
      <c r="H466" s="15">
        <f>SUM(H433:H465)</f>
        <v>9542</v>
      </c>
      <c r="I466" s="42">
        <f>(H466/B466)*100</f>
        <v>97.3176950535441</v>
      </c>
      <c r="J466" s="15">
        <f>SUM(J433:J465)</f>
        <v>9479</v>
      </c>
      <c r="K466" s="42">
        <f>(J466/C466)*100</f>
        <v>96.80351307189542</v>
      </c>
      <c r="L466" s="15">
        <f>SUM(L433:L465)</f>
        <v>9481</v>
      </c>
      <c r="M466" s="42">
        <f>(L466/C466)*100</f>
        <v>96.82393790849673</v>
      </c>
      <c r="N466" s="15">
        <f>SUM(N433:N465)</f>
        <v>9482</v>
      </c>
      <c r="O466" s="42">
        <f>(N466/C466)*100</f>
        <v>96.83415032679738</v>
      </c>
      <c r="P466" s="15">
        <f>SUM(P433:P465)</f>
        <v>9454</v>
      </c>
      <c r="Q466" s="42">
        <f>(P466/B466)*100</f>
        <v>96.42019377868435</v>
      </c>
      <c r="R466" s="15">
        <f>SUM(R433:R465)</f>
        <v>9377</v>
      </c>
      <c r="S466" s="42">
        <f>(R466/C466)*100</f>
        <v>95.76184640522875</v>
      </c>
    </row>
    <row r="467" ht="13.5" thickTop="1">
      <c r="B467" s="9"/>
    </row>
    <row r="468" spans="1:19" ht="13.5" thickBot="1">
      <c r="A468" s="14" t="s">
        <v>428</v>
      </c>
      <c r="B468" s="15">
        <f>SUM(B30+B61+B77+B106+B116+B176+B206+B265+B341+B358+B429+B466)</f>
        <v>185245</v>
      </c>
      <c r="C468" s="15">
        <f>SUM(C30+C61+C77+C106+C116+C176+C206+C265+C341+C358+C429+C466)</f>
        <v>184944</v>
      </c>
      <c r="D468" s="15">
        <f>SUM(D30+D61+D77+D106+D116+D176+D206+D265+D341+D358+D429+D466)</f>
        <v>179042</v>
      </c>
      <c r="E468" s="42">
        <f>(D468/B468)*100</f>
        <v>96.65146157791034</v>
      </c>
      <c r="F468" s="15">
        <f>SUM(F30+F61+F77+F106+F116+F176+F206+F265+F341+F358+F429+F466)</f>
        <v>176432</v>
      </c>
      <c r="G468" s="42">
        <f>(F468/C468)*100</f>
        <v>95.39752573752055</v>
      </c>
      <c r="H468" s="15">
        <f>SUM(H30+H61+H77+H106+H116+H176+H206+H265+H341+H358+H429+H466)</f>
        <v>179017</v>
      </c>
      <c r="I468" s="42">
        <f>(H468/B468)*100</f>
        <v>96.63796593700235</v>
      </c>
      <c r="J468" s="15">
        <f>SUM(J30+J61+J77+J106+J116+J176+J206+J265+J341+J358+J429+J466)</f>
        <v>177622</v>
      </c>
      <c r="K468" s="42">
        <f>(J468/C468)*100</f>
        <v>96.04096375118955</v>
      </c>
      <c r="L468" s="15">
        <f>SUM(L30+L61+L77+L106+L116+L176+L206+L265+L341+L358+L429+L466)</f>
        <v>177432</v>
      </c>
      <c r="M468" s="42">
        <f>(L468/C468)*100</f>
        <v>95.93822995068778</v>
      </c>
      <c r="N468" s="15">
        <f>SUM(N30+N61+N77+N106+N116+N176+N206+N265+N341+N358+N429+N466)</f>
        <v>177310</v>
      </c>
      <c r="O468" s="42">
        <f>(N468/C468)*100</f>
        <v>95.87226403668137</v>
      </c>
      <c r="P468" s="15">
        <f>SUM(P30+P61+P77+P106+P116+P176+P206+P265+P341+P358+P429+P466)</f>
        <v>177262</v>
      </c>
      <c r="Q468" s="42">
        <f>(P468/B468)*100</f>
        <v>95.69057194526168</v>
      </c>
      <c r="R468" s="15">
        <f>SUM(R30+R61+R77+R106+R116+R176+R206+R265+R341+R358+R429+R466)</f>
        <v>175371</v>
      </c>
      <c r="S468" s="42">
        <f>(R468/C468)*100</f>
        <v>94.82383856735012</v>
      </c>
    </row>
    <row r="469" ht="13.5" thickTop="1"/>
  </sheetData>
  <sheetProtection/>
  <mergeCells count="84">
    <mergeCell ref="P266:S266"/>
    <mergeCell ref="P342:S342"/>
    <mergeCell ref="P359:S359"/>
    <mergeCell ref="P430:S430"/>
    <mergeCell ref="P107:S107"/>
    <mergeCell ref="P117:S117"/>
    <mergeCell ref="P177:S177"/>
    <mergeCell ref="P207:S207"/>
    <mergeCell ref="P4:S4"/>
    <mergeCell ref="P31:S31"/>
    <mergeCell ref="P62:S62"/>
    <mergeCell ref="P78:S78"/>
    <mergeCell ref="B266:C266"/>
    <mergeCell ref="B342:C342"/>
    <mergeCell ref="N107:O107"/>
    <mergeCell ref="D107:G107"/>
    <mergeCell ref="L177:M177"/>
    <mergeCell ref="N177:O177"/>
    <mergeCell ref="H117:K117"/>
    <mergeCell ref="L117:M117"/>
    <mergeCell ref="L207:M207"/>
    <mergeCell ref="H266:K266"/>
    <mergeCell ref="N78:O78"/>
    <mergeCell ref="H107:K107"/>
    <mergeCell ref="L107:M107"/>
    <mergeCell ref="N117:O117"/>
    <mergeCell ref="A4:A5"/>
    <mergeCell ref="B4:C4"/>
    <mergeCell ref="B31:C31"/>
    <mergeCell ref="B62:C62"/>
    <mergeCell ref="A31:A32"/>
    <mergeCell ref="N4:O4"/>
    <mergeCell ref="D31:G31"/>
    <mergeCell ref="H31:K31"/>
    <mergeCell ref="L31:M31"/>
    <mergeCell ref="N31:O31"/>
    <mergeCell ref="D4:G4"/>
    <mergeCell ref="H4:K4"/>
    <mergeCell ref="L4:M4"/>
    <mergeCell ref="N62:O62"/>
    <mergeCell ref="A78:A79"/>
    <mergeCell ref="D78:G78"/>
    <mergeCell ref="H78:K78"/>
    <mergeCell ref="L78:M78"/>
    <mergeCell ref="D62:G62"/>
    <mergeCell ref="H62:K62"/>
    <mergeCell ref="L62:M62"/>
    <mergeCell ref="A62:A63"/>
    <mergeCell ref="B78:C78"/>
    <mergeCell ref="D207:G207"/>
    <mergeCell ref="H207:K207"/>
    <mergeCell ref="D177:G177"/>
    <mergeCell ref="H177:K177"/>
    <mergeCell ref="B107:C107"/>
    <mergeCell ref="B207:C207"/>
    <mergeCell ref="A107:A108"/>
    <mergeCell ref="B117:C117"/>
    <mergeCell ref="B177:C177"/>
    <mergeCell ref="A117:A118"/>
    <mergeCell ref="A207:A208"/>
    <mergeCell ref="A177:A178"/>
    <mergeCell ref="D117:G117"/>
    <mergeCell ref="A359:A360"/>
    <mergeCell ref="N207:O207"/>
    <mergeCell ref="N266:O266"/>
    <mergeCell ref="A342:A343"/>
    <mergeCell ref="D342:G342"/>
    <mergeCell ref="H342:K342"/>
    <mergeCell ref="L342:M342"/>
    <mergeCell ref="N342:O342"/>
    <mergeCell ref="A266:A267"/>
    <mergeCell ref="D266:G266"/>
    <mergeCell ref="D359:G359"/>
    <mergeCell ref="L266:M266"/>
    <mergeCell ref="H359:K359"/>
    <mergeCell ref="L359:M359"/>
    <mergeCell ref="N359:O359"/>
    <mergeCell ref="A430:A431"/>
    <mergeCell ref="D430:G430"/>
    <mergeCell ref="H430:K430"/>
    <mergeCell ref="L430:M430"/>
    <mergeCell ref="N430:O430"/>
    <mergeCell ref="B359:C359"/>
    <mergeCell ref="B430:C430"/>
  </mergeCells>
  <conditionalFormatting sqref="E266:E267 G342:G343 S359:S360 O359:O360 M359:M360 K207:K208 I359:I360 E342:E343 G359:G360 K359:K360 S430:S431 O430:O431 M430:M431 K430:K431 I207:I208 E359:E360 G430:G431 I430:I431 Q62:Q63 O62:O63 M62:M63 K62:K63 I62:I63 E430:E431 G207:G208 G62:G63 Q177:Q178 O177:O178 M177:M178 K177:K178 I177:I178 G177:G178 A468 S177:S178 S62:S63 S207:S208 S107:S108 S4:S5 K107:K108 O31:O32 I342:I343 K342:K343 Q78:Q79 Q31:Q32 M31:M32 G4:G5 E4:E5 K31:K32 I31:I32 A1 G31:G32 S31:S32 E31:E32 S78:S79 O78:O79 M78:M79 K78:K79 I78:I79 A4:A466 G78:G79 E177:E178 O4:O5 M4:M5 I4:I5 G107:G108 E78:E79 E107:E108 O107:O108 Q117:Q118 O117:O118 M117:M118 K117:K118 I117:I118 G117:G118 S117:S118 O207:O208 M107:M108 K4:K5 I107:I108 G266:G267 E117:E118 E207:E208 Q266:Q267 S266:S267 M207:M208 M266:M267 K266:K267 I266:I267 E62:E63 O266:O267 O342:O343 M342:M343 Q4:Q5 Q107:Q108 Q207:Q208 Q430:Q431 Q359:Q360 Q342:Q343 S342:S343">
    <cfRule type="cellIs" priority="1" dxfId="0" operator="lessThan" stopIfTrue="1">
      <formula>0.9</formula>
    </cfRule>
  </conditionalFormatting>
  <conditionalFormatting sqref="E269:E341 G269:G341 I269:I341 K269:K341 M269:M341 O269:O341 Q269:Q341 S269:S341 E345:E358 G345:G358 I345:I358 K345:K358 M345:M358 O345:O358 Q345:Q358 S345:S358 E362:E429 G362:G429 I362:I429 K362:K429 M362:M429 O362:O429 Q362:Q429 S362:S429 E433:E466 G433:G466 I433:I466 K433:K466 M433:M466 O433:O466 Q433:Q466 S433:S466 E468 G468 I468 K468 M468 O468 Q468 S468 E7:E30 G7:G30 I7:I30 K7:K30 M7:M30 O7:O30 Q7:Q30 S7:S30 E34:E61 G34:G61 I34:I61 K34:K61 M34:M61 O34:O61 Q34:Q61 S34:S61 E65:E77 G65:G77 I65:I77 K65:K77 M65:M77 O65:O77 Q65:Q77 S65:S77 E81:E106 G81:G106 I81:I106 K81:K106 M81:M106 O81:O106 Q81:Q106 S81:S106 E110:E116 G110:G116 I110:I116 K110:K116 M110:M116 O110:O116 Q110:Q116 S110:S116 E120:E176 G120:G176 I120:I176 K120:K176 M120:M176 O120:O176 Q120:Q176 S120:S176 E180:E206 G180:G206 I180:I206 K180:K206 M180:M206 O180:O206 Q180:Q206 S180:S206 E210:E265 G210:G265 I210:I265 K210:K265 M210:M265 O210:O265 Q210:Q265 S210:S265">
    <cfRule type="cellIs" priority="2" dxfId="0" operator="lessThan" stopIfTrue="1">
      <formula>90</formula>
    </cfRule>
  </conditionalFormatting>
  <printOptions/>
  <pageMargins left="0.1968503937007874" right="0.1968503937007874" top="0.7874015748031497" bottom="0.7874015748031497" header="0.5118110236220472" footer="0.5118110236220472"/>
  <pageSetup fitToHeight="17" horizontalDpi="600" verticalDpi="600" orientation="landscape" paperSize="9" scale="74" r:id="rId1"/>
  <headerFooter alignWithMargins="0">
    <oddFooter>&amp;L&amp;"Times New Roman,Regular"&amp;9&amp;Z&amp;F&amp;C&amp;"Times New Roman,Regular"&amp;9&amp;A</oddFooter>
  </headerFooter>
  <rowBreaks count="12" manualBreakCount="12">
    <brk id="30" max="255" man="1"/>
    <brk id="61" max="255" man="1"/>
    <brk id="77" max="255" man="1"/>
    <brk id="106" max="255" man="1"/>
    <brk id="116" max="255" man="1"/>
    <brk id="176" max="255" man="1"/>
    <brk id="206" max="255" man="1"/>
    <brk id="265" max="255" man="1"/>
    <brk id="341" max="255" man="1"/>
    <brk id="358" max="255" man="1"/>
    <brk id="429" max="255" man="1"/>
    <brk id="4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532"/>
  <sheetViews>
    <sheetView zoomScalePageLayoutView="0" workbookViewId="0" topLeftCell="A418">
      <selection activeCell="E363" sqref="E363"/>
    </sheetView>
  </sheetViews>
  <sheetFormatPr defaultColWidth="9.140625" defaultRowHeight="12.75"/>
  <cols>
    <col min="1" max="1" width="38.140625" style="1" customWidth="1"/>
    <col min="2" max="4" width="9.7109375" style="1" customWidth="1"/>
    <col min="5" max="5" width="9.7109375" style="39" customWidth="1"/>
    <col min="6" max="6" width="9.7109375" style="1" customWidth="1"/>
    <col min="7" max="7" width="9.7109375" style="39" customWidth="1"/>
    <col min="8" max="8" width="9.7109375" style="1" customWidth="1"/>
    <col min="9" max="9" width="9.7109375" style="39" customWidth="1"/>
    <col min="10" max="10" width="9.7109375" style="1" customWidth="1"/>
    <col min="11" max="11" width="9.7109375" style="39" customWidth="1"/>
    <col min="12" max="12" width="9.7109375" style="1" customWidth="1"/>
    <col min="13" max="13" width="9.7109375" style="39" customWidth="1"/>
    <col min="14" max="14" width="9.7109375" style="1" customWidth="1"/>
    <col min="15" max="15" width="9.7109375" style="39" customWidth="1"/>
    <col min="16" max="16" width="9.7109375" style="1" customWidth="1"/>
    <col min="17" max="17" width="9.7109375" style="39" customWidth="1"/>
    <col min="18" max="18" width="9.7109375" style="1" customWidth="1"/>
    <col min="19" max="19" width="9.7109375" style="39" customWidth="1"/>
    <col min="20" max="20" width="9.140625" style="1" customWidth="1"/>
    <col min="21" max="16384" width="9.140625" style="28" customWidth="1"/>
  </cols>
  <sheetData>
    <row r="1" spans="1:20" s="23" customFormat="1" ht="18.75">
      <c r="A1" s="25" t="s">
        <v>467</v>
      </c>
      <c r="B1" s="1"/>
      <c r="C1" s="1"/>
      <c r="D1" s="1"/>
      <c r="E1" s="39"/>
      <c r="F1" s="1"/>
      <c r="G1" s="39"/>
      <c r="H1" s="1"/>
      <c r="I1" s="39"/>
      <c r="J1" s="1"/>
      <c r="K1" s="39"/>
      <c r="L1" s="1"/>
      <c r="M1" s="39"/>
      <c r="N1" s="1"/>
      <c r="O1" s="39"/>
      <c r="P1" s="1"/>
      <c r="Q1" s="39"/>
      <c r="R1" s="1"/>
      <c r="S1" s="39"/>
      <c r="T1" s="1"/>
    </row>
    <row r="2" spans="1:20" s="23" customFormat="1" ht="12.75" customHeight="1">
      <c r="A2" s="24" t="s">
        <v>414</v>
      </c>
      <c r="B2" s="1"/>
      <c r="C2" s="1"/>
      <c r="D2" s="26"/>
      <c r="E2" s="43" t="s">
        <v>429</v>
      </c>
      <c r="G2" s="47"/>
      <c r="I2" s="39"/>
      <c r="J2" s="1"/>
      <c r="K2" s="39"/>
      <c r="L2" s="1"/>
      <c r="M2" s="39"/>
      <c r="N2" s="1"/>
      <c r="O2" s="39"/>
      <c r="P2" s="1"/>
      <c r="Q2" s="39"/>
      <c r="R2" s="1"/>
      <c r="S2" s="39"/>
      <c r="T2" s="1"/>
    </row>
    <row r="3" spans="1:20" s="23" customFormat="1" ht="4.5" customHeight="1">
      <c r="A3" s="24"/>
      <c r="B3" s="1"/>
      <c r="C3" s="1"/>
      <c r="D3" s="1"/>
      <c r="E3" s="39"/>
      <c r="F3" s="1"/>
      <c r="G3" s="44"/>
      <c r="H3" s="27"/>
      <c r="I3" s="39"/>
      <c r="J3" s="1"/>
      <c r="K3" s="39"/>
      <c r="L3" s="1"/>
      <c r="M3" s="39"/>
      <c r="N3" s="1"/>
      <c r="O3" s="39"/>
      <c r="P3" s="1"/>
      <c r="Q3" s="39"/>
      <c r="R3" s="1"/>
      <c r="S3" s="39"/>
      <c r="T3" s="1"/>
    </row>
    <row r="4" spans="1:253" s="30" customFormat="1" ht="25.5" customHeight="1">
      <c r="A4" s="73" t="s">
        <v>405</v>
      </c>
      <c r="B4" s="77" t="s">
        <v>471</v>
      </c>
      <c r="C4" s="78"/>
      <c r="D4" s="71" t="s">
        <v>472</v>
      </c>
      <c r="E4" s="75"/>
      <c r="F4" s="75"/>
      <c r="G4" s="76"/>
      <c r="H4" s="71" t="s">
        <v>473</v>
      </c>
      <c r="I4" s="82"/>
      <c r="J4" s="75"/>
      <c r="K4" s="83"/>
      <c r="L4" s="71" t="s">
        <v>474</v>
      </c>
      <c r="M4" s="83"/>
      <c r="N4" s="71" t="s">
        <v>475</v>
      </c>
      <c r="O4" s="84"/>
      <c r="P4" s="71" t="s">
        <v>476</v>
      </c>
      <c r="Q4" s="82"/>
      <c r="R4" s="75"/>
      <c r="S4" s="83"/>
      <c r="T4" s="11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</row>
    <row r="5" spans="1:20" s="31" customFormat="1" ht="25.5" customHeight="1">
      <c r="A5" s="74"/>
      <c r="B5" s="16" t="s">
        <v>418</v>
      </c>
      <c r="C5" s="16" t="s">
        <v>419</v>
      </c>
      <c r="D5" s="12" t="s">
        <v>415</v>
      </c>
      <c r="E5" s="40" t="s">
        <v>404</v>
      </c>
      <c r="F5" s="12" t="s">
        <v>417</v>
      </c>
      <c r="G5" s="40" t="s">
        <v>404</v>
      </c>
      <c r="H5" s="12" t="s">
        <v>415</v>
      </c>
      <c r="I5" s="40" t="s">
        <v>404</v>
      </c>
      <c r="J5" s="12" t="s">
        <v>416</v>
      </c>
      <c r="K5" s="40" t="s">
        <v>404</v>
      </c>
      <c r="L5" s="12" t="s">
        <v>417</v>
      </c>
      <c r="M5" s="40" t="s">
        <v>404</v>
      </c>
      <c r="N5" s="12" t="s">
        <v>416</v>
      </c>
      <c r="O5" s="40" t="s">
        <v>404</v>
      </c>
      <c r="P5" s="12" t="s">
        <v>415</v>
      </c>
      <c r="Q5" s="40" t="s">
        <v>404</v>
      </c>
      <c r="R5" s="12" t="s">
        <v>416</v>
      </c>
      <c r="S5" s="40" t="s">
        <v>404</v>
      </c>
      <c r="T5" s="13"/>
    </row>
    <row r="6" spans="1:20" s="22" customFormat="1" ht="18.75">
      <c r="A6" s="2" t="s">
        <v>430</v>
      </c>
      <c r="B6" s="2"/>
      <c r="C6" s="3"/>
      <c r="D6" s="3"/>
      <c r="E6" s="41"/>
      <c r="F6" s="3"/>
      <c r="G6" s="41"/>
      <c r="H6" s="3"/>
      <c r="I6" s="41"/>
      <c r="J6" s="3"/>
      <c r="K6" s="41"/>
      <c r="L6" s="3"/>
      <c r="M6" s="41"/>
      <c r="N6" s="3"/>
      <c r="O6" s="41"/>
      <c r="P6" s="3"/>
      <c r="Q6" s="41"/>
      <c r="R6" s="3"/>
      <c r="S6" s="41"/>
      <c r="T6" s="1"/>
    </row>
    <row r="7" spans="1:19" ht="12.75">
      <c r="A7" s="3" t="s">
        <v>1</v>
      </c>
      <c r="B7" s="10">
        <v>106</v>
      </c>
      <c r="C7" s="10">
        <v>106</v>
      </c>
      <c r="D7" s="7">
        <v>106</v>
      </c>
      <c r="E7" s="38">
        <v>100</v>
      </c>
      <c r="F7" s="7">
        <v>103</v>
      </c>
      <c r="G7" s="38">
        <v>97.2</v>
      </c>
      <c r="H7" s="7">
        <v>105</v>
      </c>
      <c r="I7" s="38">
        <v>99.1</v>
      </c>
      <c r="J7" s="7">
        <v>103</v>
      </c>
      <c r="K7" s="38">
        <v>97.2</v>
      </c>
      <c r="L7" s="7">
        <v>104</v>
      </c>
      <c r="M7" s="38">
        <v>98.1</v>
      </c>
      <c r="N7" s="7">
        <v>104</v>
      </c>
      <c r="O7" s="38">
        <v>98.1</v>
      </c>
      <c r="P7" s="7">
        <v>106</v>
      </c>
      <c r="Q7" s="38">
        <v>100</v>
      </c>
      <c r="R7" s="7">
        <v>105</v>
      </c>
      <c r="S7" s="38">
        <v>99.1</v>
      </c>
    </row>
    <row r="8" spans="1:19" ht="12.75">
      <c r="A8" s="3" t="s">
        <v>2</v>
      </c>
      <c r="B8" s="10">
        <v>104</v>
      </c>
      <c r="C8" s="10">
        <v>104</v>
      </c>
      <c r="D8" s="7">
        <v>103</v>
      </c>
      <c r="E8" s="38">
        <v>99</v>
      </c>
      <c r="F8" s="7">
        <v>102</v>
      </c>
      <c r="G8" s="38">
        <v>98.1</v>
      </c>
      <c r="H8" s="7">
        <v>103</v>
      </c>
      <c r="I8" s="38">
        <v>99</v>
      </c>
      <c r="J8" s="7">
        <v>102</v>
      </c>
      <c r="K8" s="38">
        <v>98.1</v>
      </c>
      <c r="L8" s="7">
        <v>102</v>
      </c>
      <c r="M8" s="38">
        <v>98.1</v>
      </c>
      <c r="N8" s="7">
        <v>103</v>
      </c>
      <c r="O8" s="38">
        <v>99</v>
      </c>
      <c r="P8" s="7">
        <v>102</v>
      </c>
      <c r="Q8" s="38">
        <v>98.1</v>
      </c>
      <c r="R8" s="7">
        <v>100</v>
      </c>
      <c r="S8" s="38">
        <v>96.2</v>
      </c>
    </row>
    <row r="9" spans="1:19" ht="12.75">
      <c r="A9" s="3" t="s">
        <v>3</v>
      </c>
      <c r="B9" s="10">
        <v>65</v>
      </c>
      <c r="C9" s="10">
        <v>65</v>
      </c>
      <c r="D9" s="7">
        <v>62</v>
      </c>
      <c r="E9" s="38">
        <v>95.4</v>
      </c>
      <c r="F9" s="7">
        <v>62</v>
      </c>
      <c r="G9" s="38">
        <v>95.4</v>
      </c>
      <c r="H9" s="7">
        <v>62</v>
      </c>
      <c r="I9" s="38">
        <v>95.4</v>
      </c>
      <c r="J9" s="7">
        <v>63</v>
      </c>
      <c r="K9" s="38">
        <v>96.9</v>
      </c>
      <c r="L9" s="7">
        <v>62</v>
      </c>
      <c r="M9" s="38">
        <v>95.4</v>
      </c>
      <c r="N9" s="7">
        <v>62</v>
      </c>
      <c r="O9" s="38">
        <v>95.4</v>
      </c>
      <c r="P9" s="7">
        <v>61</v>
      </c>
      <c r="Q9" s="38">
        <v>93.8</v>
      </c>
      <c r="R9" s="7">
        <v>61</v>
      </c>
      <c r="S9" s="38">
        <v>93.8</v>
      </c>
    </row>
    <row r="10" spans="1:19" ht="12.75">
      <c r="A10" s="3" t="s">
        <v>4</v>
      </c>
      <c r="B10" s="10">
        <v>103</v>
      </c>
      <c r="C10" s="10">
        <v>103</v>
      </c>
      <c r="D10" s="7">
        <v>102</v>
      </c>
      <c r="E10" s="38">
        <v>99</v>
      </c>
      <c r="F10" s="7">
        <v>101</v>
      </c>
      <c r="G10" s="38">
        <v>98.1</v>
      </c>
      <c r="H10" s="7">
        <v>102</v>
      </c>
      <c r="I10" s="38">
        <v>99</v>
      </c>
      <c r="J10" s="7">
        <v>101</v>
      </c>
      <c r="K10" s="38">
        <v>98.1</v>
      </c>
      <c r="L10" s="7">
        <v>101</v>
      </c>
      <c r="M10" s="38">
        <v>98.1</v>
      </c>
      <c r="N10" s="7">
        <v>101</v>
      </c>
      <c r="O10" s="38">
        <v>98.1</v>
      </c>
      <c r="P10" s="7">
        <v>102</v>
      </c>
      <c r="Q10" s="38">
        <v>99</v>
      </c>
      <c r="R10" s="7">
        <v>101</v>
      </c>
      <c r="S10" s="38">
        <v>98.1</v>
      </c>
    </row>
    <row r="11" spans="1:19" ht="12.75">
      <c r="A11" s="3" t="s">
        <v>5</v>
      </c>
      <c r="B11" s="10">
        <v>239</v>
      </c>
      <c r="C11" s="10">
        <v>239</v>
      </c>
      <c r="D11" s="7">
        <v>238</v>
      </c>
      <c r="E11" s="38">
        <v>99.6</v>
      </c>
      <c r="F11" s="7">
        <v>237</v>
      </c>
      <c r="G11" s="38">
        <v>99.2</v>
      </c>
      <c r="H11" s="7">
        <v>238</v>
      </c>
      <c r="I11" s="38">
        <v>99.6</v>
      </c>
      <c r="J11" s="7">
        <v>237</v>
      </c>
      <c r="K11" s="38">
        <v>99.2</v>
      </c>
      <c r="L11" s="7">
        <v>238</v>
      </c>
      <c r="M11" s="38">
        <v>99.6</v>
      </c>
      <c r="N11" s="7">
        <v>237</v>
      </c>
      <c r="O11" s="38">
        <v>99.2</v>
      </c>
      <c r="P11" s="7">
        <v>236</v>
      </c>
      <c r="Q11" s="38">
        <v>98.7</v>
      </c>
      <c r="R11" s="7">
        <v>233</v>
      </c>
      <c r="S11" s="38">
        <v>97.5</v>
      </c>
    </row>
    <row r="12" spans="1:19" ht="12.75">
      <c r="A12" s="3" t="s">
        <v>6</v>
      </c>
      <c r="B12" s="10">
        <v>147</v>
      </c>
      <c r="C12" s="10">
        <v>147</v>
      </c>
      <c r="D12" s="7">
        <v>145</v>
      </c>
      <c r="E12" s="38">
        <v>98.6</v>
      </c>
      <c r="F12" s="7">
        <v>144</v>
      </c>
      <c r="G12" s="38">
        <v>98</v>
      </c>
      <c r="H12" s="7">
        <v>145</v>
      </c>
      <c r="I12" s="38">
        <v>98.6</v>
      </c>
      <c r="J12" s="7">
        <v>144</v>
      </c>
      <c r="K12" s="38">
        <v>98</v>
      </c>
      <c r="L12" s="7">
        <v>145</v>
      </c>
      <c r="M12" s="38">
        <v>98.6</v>
      </c>
      <c r="N12" s="7">
        <v>145</v>
      </c>
      <c r="O12" s="38">
        <v>98.6</v>
      </c>
      <c r="P12" s="7">
        <v>145</v>
      </c>
      <c r="Q12" s="38">
        <v>98.6</v>
      </c>
      <c r="R12" s="7">
        <v>143</v>
      </c>
      <c r="S12" s="38">
        <v>97.3</v>
      </c>
    </row>
    <row r="13" spans="1:19" ht="12.75">
      <c r="A13" s="3" t="s">
        <v>0</v>
      </c>
      <c r="B13" s="10">
        <v>1858</v>
      </c>
      <c r="C13" s="10">
        <v>1856</v>
      </c>
      <c r="D13" s="7">
        <v>1810</v>
      </c>
      <c r="E13" s="38">
        <v>97.4</v>
      </c>
      <c r="F13" s="7">
        <v>1785</v>
      </c>
      <c r="G13" s="38">
        <v>96.2</v>
      </c>
      <c r="H13" s="7">
        <v>1808</v>
      </c>
      <c r="I13" s="38">
        <v>97.3</v>
      </c>
      <c r="J13" s="7">
        <v>1796</v>
      </c>
      <c r="K13" s="38">
        <v>96.8</v>
      </c>
      <c r="L13" s="7">
        <v>1796</v>
      </c>
      <c r="M13" s="38">
        <v>96.8</v>
      </c>
      <c r="N13" s="7">
        <v>1790</v>
      </c>
      <c r="O13" s="38">
        <v>96.4</v>
      </c>
      <c r="P13" s="7">
        <v>1791</v>
      </c>
      <c r="Q13" s="38">
        <v>96.4</v>
      </c>
      <c r="R13" s="7">
        <v>1778</v>
      </c>
      <c r="S13" s="38">
        <v>95.8</v>
      </c>
    </row>
    <row r="14" spans="1:19" ht="12.75">
      <c r="A14" s="3" t="s">
        <v>7</v>
      </c>
      <c r="B14" s="10">
        <v>134</v>
      </c>
      <c r="C14" s="10">
        <v>134</v>
      </c>
      <c r="D14" s="7">
        <v>132</v>
      </c>
      <c r="E14" s="38">
        <v>98.5</v>
      </c>
      <c r="F14" s="7">
        <v>131</v>
      </c>
      <c r="G14" s="38">
        <v>97.8</v>
      </c>
      <c r="H14" s="7">
        <v>132</v>
      </c>
      <c r="I14" s="38">
        <v>98.5</v>
      </c>
      <c r="J14" s="7">
        <v>131</v>
      </c>
      <c r="K14" s="38">
        <v>97.8</v>
      </c>
      <c r="L14" s="7">
        <v>131</v>
      </c>
      <c r="M14" s="38">
        <v>97.8</v>
      </c>
      <c r="N14" s="7">
        <v>131</v>
      </c>
      <c r="O14" s="38">
        <v>97.8</v>
      </c>
      <c r="P14" s="7">
        <v>132</v>
      </c>
      <c r="Q14" s="38">
        <v>98.5</v>
      </c>
      <c r="R14" s="7">
        <v>129</v>
      </c>
      <c r="S14" s="38">
        <v>96.3</v>
      </c>
    </row>
    <row r="15" spans="1:19" ht="12.75">
      <c r="A15" s="3" t="s">
        <v>8</v>
      </c>
      <c r="B15" s="10">
        <v>178</v>
      </c>
      <c r="C15" s="10">
        <v>178</v>
      </c>
      <c r="D15" s="7">
        <v>172</v>
      </c>
      <c r="E15" s="38">
        <v>96.6</v>
      </c>
      <c r="F15" s="7">
        <v>172</v>
      </c>
      <c r="G15" s="38">
        <v>96.6</v>
      </c>
      <c r="H15" s="7">
        <v>171</v>
      </c>
      <c r="I15" s="38">
        <v>96.1</v>
      </c>
      <c r="J15" s="7">
        <v>173</v>
      </c>
      <c r="K15" s="38">
        <v>97.2</v>
      </c>
      <c r="L15" s="7">
        <v>172</v>
      </c>
      <c r="M15" s="38">
        <v>96.6</v>
      </c>
      <c r="N15" s="7">
        <v>171</v>
      </c>
      <c r="O15" s="38">
        <v>96.1</v>
      </c>
      <c r="P15" s="7">
        <v>170</v>
      </c>
      <c r="Q15" s="38">
        <v>95.5</v>
      </c>
      <c r="R15" s="7">
        <v>171</v>
      </c>
      <c r="S15" s="38">
        <v>96.1</v>
      </c>
    </row>
    <row r="16" spans="1:19" ht="12.75">
      <c r="A16" s="3" t="s">
        <v>9</v>
      </c>
      <c r="B16" s="10">
        <v>361</v>
      </c>
      <c r="C16" s="10">
        <v>360</v>
      </c>
      <c r="D16" s="7">
        <v>355</v>
      </c>
      <c r="E16" s="38">
        <v>98.3</v>
      </c>
      <c r="F16" s="7">
        <v>348</v>
      </c>
      <c r="G16" s="38">
        <v>96.7</v>
      </c>
      <c r="H16" s="7">
        <v>355</v>
      </c>
      <c r="I16" s="38">
        <v>98.3</v>
      </c>
      <c r="J16" s="7">
        <v>348</v>
      </c>
      <c r="K16" s="38">
        <v>96.7</v>
      </c>
      <c r="L16" s="7">
        <v>354</v>
      </c>
      <c r="M16" s="38">
        <v>98.3</v>
      </c>
      <c r="N16" s="7">
        <v>351</v>
      </c>
      <c r="O16" s="38">
        <v>97.5</v>
      </c>
      <c r="P16" s="7">
        <v>353</v>
      </c>
      <c r="Q16" s="38">
        <v>97.8</v>
      </c>
      <c r="R16" s="7">
        <v>345</v>
      </c>
      <c r="S16" s="38">
        <v>95.8</v>
      </c>
    </row>
    <row r="17" spans="1:19" ht="12.75">
      <c r="A17" s="3" t="s">
        <v>10</v>
      </c>
      <c r="B17" s="10">
        <v>203</v>
      </c>
      <c r="C17" s="10">
        <v>203</v>
      </c>
      <c r="D17" s="7">
        <v>201</v>
      </c>
      <c r="E17" s="38">
        <v>99</v>
      </c>
      <c r="F17" s="7">
        <v>199</v>
      </c>
      <c r="G17" s="38">
        <v>98</v>
      </c>
      <c r="H17" s="7">
        <v>202</v>
      </c>
      <c r="I17" s="38">
        <v>99.5</v>
      </c>
      <c r="J17" s="7">
        <v>199</v>
      </c>
      <c r="K17" s="38">
        <v>98</v>
      </c>
      <c r="L17" s="7">
        <v>200</v>
      </c>
      <c r="M17" s="38">
        <v>98.5</v>
      </c>
      <c r="N17" s="7">
        <v>200</v>
      </c>
      <c r="O17" s="38">
        <v>98.5</v>
      </c>
      <c r="P17" s="7">
        <v>200</v>
      </c>
      <c r="Q17" s="38">
        <v>98.5</v>
      </c>
      <c r="R17" s="7">
        <v>197</v>
      </c>
      <c r="S17" s="38">
        <v>97</v>
      </c>
    </row>
    <row r="18" spans="1:19" ht="12.75">
      <c r="A18" s="3" t="s">
        <v>11</v>
      </c>
      <c r="B18" s="10">
        <v>108</v>
      </c>
      <c r="C18" s="10">
        <v>108</v>
      </c>
      <c r="D18" s="7">
        <v>107</v>
      </c>
      <c r="E18" s="38">
        <v>99.1</v>
      </c>
      <c r="F18" s="7">
        <v>107</v>
      </c>
      <c r="G18" s="38">
        <v>99.1</v>
      </c>
      <c r="H18" s="7">
        <v>107</v>
      </c>
      <c r="I18" s="38">
        <v>99.1</v>
      </c>
      <c r="J18" s="7">
        <v>107</v>
      </c>
      <c r="K18" s="38">
        <v>99.1</v>
      </c>
      <c r="L18" s="7">
        <v>107</v>
      </c>
      <c r="M18" s="38">
        <v>99.1</v>
      </c>
      <c r="N18" s="7">
        <v>106</v>
      </c>
      <c r="O18" s="38">
        <v>98.1</v>
      </c>
      <c r="P18" s="7">
        <v>105</v>
      </c>
      <c r="Q18" s="38">
        <v>97.2</v>
      </c>
      <c r="R18" s="7">
        <v>105</v>
      </c>
      <c r="S18" s="38">
        <v>97.2</v>
      </c>
    </row>
    <row r="19" spans="1:19" ht="12.75">
      <c r="A19" s="3" t="s">
        <v>12</v>
      </c>
      <c r="B19" s="10">
        <v>101</v>
      </c>
      <c r="C19" s="10">
        <v>101</v>
      </c>
      <c r="D19" s="7">
        <v>101</v>
      </c>
      <c r="E19" s="38">
        <v>100</v>
      </c>
      <c r="F19" s="7">
        <v>99</v>
      </c>
      <c r="G19" s="38">
        <v>98</v>
      </c>
      <c r="H19" s="7">
        <v>101</v>
      </c>
      <c r="I19" s="38">
        <v>100</v>
      </c>
      <c r="J19" s="7">
        <v>99</v>
      </c>
      <c r="K19" s="38">
        <v>98</v>
      </c>
      <c r="L19" s="7">
        <v>101</v>
      </c>
      <c r="M19" s="38">
        <v>100</v>
      </c>
      <c r="N19" s="7">
        <v>100</v>
      </c>
      <c r="O19" s="38">
        <v>99</v>
      </c>
      <c r="P19" s="7">
        <v>100</v>
      </c>
      <c r="Q19" s="38">
        <v>99</v>
      </c>
      <c r="R19" s="7">
        <v>97</v>
      </c>
      <c r="S19" s="38">
        <v>96</v>
      </c>
    </row>
    <row r="20" spans="1:19" ht="12.75">
      <c r="A20" s="3" t="s">
        <v>13</v>
      </c>
      <c r="B20" s="10">
        <v>121</v>
      </c>
      <c r="C20" s="10">
        <v>121</v>
      </c>
      <c r="D20" s="7">
        <v>119</v>
      </c>
      <c r="E20" s="38">
        <v>98.3</v>
      </c>
      <c r="F20" s="7">
        <v>117</v>
      </c>
      <c r="G20" s="38">
        <v>96.7</v>
      </c>
      <c r="H20" s="7">
        <v>119</v>
      </c>
      <c r="I20" s="38">
        <v>98.3</v>
      </c>
      <c r="J20" s="7">
        <v>118</v>
      </c>
      <c r="K20" s="38">
        <v>97.5</v>
      </c>
      <c r="L20" s="7">
        <v>119</v>
      </c>
      <c r="M20" s="38">
        <v>98.3</v>
      </c>
      <c r="N20" s="7">
        <v>119</v>
      </c>
      <c r="O20" s="38">
        <v>98.3</v>
      </c>
      <c r="P20" s="7">
        <v>119</v>
      </c>
      <c r="Q20" s="38">
        <v>98.3</v>
      </c>
      <c r="R20" s="7">
        <v>117</v>
      </c>
      <c r="S20" s="38">
        <v>96.7</v>
      </c>
    </row>
    <row r="21" spans="1:19" ht="12.75">
      <c r="A21" s="3" t="s">
        <v>425</v>
      </c>
      <c r="B21" s="10">
        <v>374</v>
      </c>
      <c r="C21" s="10">
        <v>374</v>
      </c>
      <c r="D21" s="7">
        <v>367</v>
      </c>
      <c r="E21" s="38">
        <v>98.1</v>
      </c>
      <c r="F21" s="7">
        <v>366</v>
      </c>
      <c r="G21" s="38">
        <v>97.9</v>
      </c>
      <c r="H21" s="7">
        <v>366</v>
      </c>
      <c r="I21" s="38">
        <v>97.9</v>
      </c>
      <c r="J21" s="7">
        <v>367</v>
      </c>
      <c r="K21" s="38">
        <v>98.1</v>
      </c>
      <c r="L21" s="7">
        <v>366</v>
      </c>
      <c r="M21" s="38">
        <v>97.9</v>
      </c>
      <c r="N21" s="7">
        <v>363</v>
      </c>
      <c r="O21" s="38">
        <v>97.1</v>
      </c>
      <c r="P21" s="7">
        <v>364</v>
      </c>
      <c r="Q21" s="38">
        <v>97.3</v>
      </c>
      <c r="R21" s="7">
        <v>364</v>
      </c>
      <c r="S21" s="38">
        <v>97.3</v>
      </c>
    </row>
    <row r="22" spans="1:19" ht="12.75">
      <c r="A22" s="3" t="s">
        <v>14</v>
      </c>
      <c r="B22" s="10">
        <v>121</v>
      </c>
      <c r="C22" s="10">
        <v>121</v>
      </c>
      <c r="D22" s="7">
        <v>121</v>
      </c>
      <c r="E22" s="38">
        <v>100</v>
      </c>
      <c r="F22" s="7">
        <v>120</v>
      </c>
      <c r="G22" s="38">
        <v>99.2</v>
      </c>
      <c r="H22" s="7">
        <v>121</v>
      </c>
      <c r="I22" s="38">
        <v>100</v>
      </c>
      <c r="J22" s="7">
        <v>120</v>
      </c>
      <c r="K22" s="38">
        <v>99.2</v>
      </c>
      <c r="L22" s="7">
        <v>120</v>
      </c>
      <c r="M22" s="38">
        <v>99.2</v>
      </c>
      <c r="N22" s="7">
        <v>120</v>
      </c>
      <c r="O22" s="38">
        <v>99.2</v>
      </c>
      <c r="P22" s="7">
        <v>121</v>
      </c>
      <c r="Q22" s="38">
        <v>100</v>
      </c>
      <c r="R22" s="7">
        <v>120</v>
      </c>
      <c r="S22" s="38">
        <v>99.2</v>
      </c>
    </row>
    <row r="23" spans="1:19" ht="12.75">
      <c r="A23" s="3" t="s">
        <v>15</v>
      </c>
      <c r="B23" s="10">
        <v>164</v>
      </c>
      <c r="C23" s="10">
        <v>164</v>
      </c>
      <c r="D23" s="7">
        <v>162</v>
      </c>
      <c r="E23" s="38">
        <v>98.8</v>
      </c>
      <c r="F23" s="7">
        <v>159</v>
      </c>
      <c r="G23" s="38">
        <v>97</v>
      </c>
      <c r="H23" s="7">
        <v>162</v>
      </c>
      <c r="I23" s="38">
        <v>98.8</v>
      </c>
      <c r="J23" s="7">
        <v>159</v>
      </c>
      <c r="K23" s="38">
        <v>97</v>
      </c>
      <c r="L23" s="7">
        <v>162</v>
      </c>
      <c r="M23" s="38">
        <v>98.8</v>
      </c>
      <c r="N23" s="7">
        <v>161</v>
      </c>
      <c r="O23" s="38">
        <v>98.2</v>
      </c>
      <c r="P23" s="7">
        <v>160</v>
      </c>
      <c r="Q23" s="38">
        <v>97.6</v>
      </c>
      <c r="R23" s="7">
        <v>158</v>
      </c>
      <c r="S23" s="38">
        <v>96.3</v>
      </c>
    </row>
    <row r="24" spans="1:19" ht="12.75">
      <c r="A24" s="3" t="s">
        <v>16</v>
      </c>
      <c r="B24" s="10">
        <v>320</v>
      </c>
      <c r="C24" s="10">
        <v>320</v>
      </c>
      <c r="D24" s="7">
        <v>316</v>
      </c>
      <c r="E24" s="38">
        <v>98.8</v>
      </c>
      <c r="F24" s="7">
        <v>312</v>
      </c>
      <c r="G24" s="38">
        <v>97.5</v>
      </c>
      <c r="H24" s="7">
        <v>316</v>
      </c>
      <c r="I24" s="38">
        <v>98.8</v>
      </c>
      <c r="J24" s="7">
        <v>314</v>
      </c>
      <c r="K24" s="38">
        <v>98.1</v>
      </c>
      <c r="L24" s="7">
        <v>315</v>
      </c>
      <c r="M24" s="38">
        <v>98.4</v>
      </c>
      <c r="N24" s="7">
        <v>316</v>
      </c>
      <c r="O24" s="38">
        <v>98.8</v>
      </c>
      <c r="P24" s="7">
        <v>315</v>
      </c>
      <c r="Q24" s="38">
        <v>98.4</v>
      </c>
      <c r="R24" s="7">
        <v>313</v>
      </c>
      <c r="S24" s="38">
        <v>97.8</v>
      </c>
    </row>
    <row r="25" spans="1:19" ht="12.75">
      <c r="A25" s="3" t="s">
        <v>17</v>
      </c>
      <c r="B25" s="10">
        <v>81</v>
      </c>
      <c r="C25" s="10">
        <v>81</v>
      </c>
      <c r="D25" s="7">
        <v>80</v>
      </c>
      <c r="E25" s="38">
        <v>98.8</v>
      </c>
      <c r="F25" s="7">
        <v>80</v>
      </c>
      <c r="G25" s="38">
        <v>98.8</v>
      </c>
      <c r="H25" s="7">
        <v>80</v>
      </c>
      <c r="I25" s="38">
        <v>98.8</v>
      </c>
      <c r="J25" s="7">
        <v>80</v>
      </c>
      <c r="K25" s="38">
        <v>98.8</v>
      </c>
      <c r="L25" s="7">
        <v>80</v>
      </c>
      <c r="M25" s="38">
        <v>98.8</v>
      </c>
      <c r="N25" s="7">
        <v>80</v>
      </c>
      <c r="O25" s="38">
        <v>98.8</v>
      </c>
      <c r="P25" s="7">
        <v>80</v>
      </c>
      <c r="Q25" s="38">
        <v>98.8</v>
      </c>
      <c r="R25" s="7">
        <v>80</v>
      </c>
      <c r="S25" s="38">
        <v>98.8</v>
      </c>
    </row>
    <row r="26" spans="1:19" ht="12.75">
      <c r="A26" s="3" t="s">
        <v>18</v>
      </c>
      <c r="B26" s="10">
        <v>339</v>
      </c>
      <c r="C26" s="10">
        <v>339</v>
      </c>
      <c r="D26" s="7">
        <v>333</v>
      </c>
      <c r="E26" s="38">
        <v>98.2</v>
      </c>
      <c r="F26" s="7">
        <v>332</v>
      </c>
      <c r="G26" s="38">
        <v>97.9</v>
      </c>
      <c r="H26" s="7">
        <v>333</v>
      </c>
      <c r="I26" s="38">
        <v>98.2</v>
      </c>
      <c r="J26" s="7">
        <v>333</v>
      </c>
      <c r="K26" s="38">
        <v>98.2</v>
      </c>
      <c r="L26" s="7">
        <v>333</v>
      </c>
      <c r="M26" s="38">
        <v>98.2</v>
      </c>
      <c r="N26" s="7">
        <v>330</v>
      </c>
      <c r="O26" s="38">
        <v>97.3</v>
      </c>
      <c r="P26" s="7">
        <v>332</v>
      </c>
      <c r="Q26" s="38">
        <v>97.9</v>
      </c>
      <c r="R26" s="7">
        <v>332</v>
      </c>
      <c r="S26" s="38">
        <v>97.9</v>
      </c>
    </row>
    <row r="27" spans="1:19" ht="12.75">
      <c r="A27" s="3" t="s">
        <v>19</v>
      </c>
      <c r="B27" s="10">
        <v>184</v>
      </c>
      <c r="C27" s="10">
        <v>183</v>
      </c>
      <c r="D27" s="7">
        <v>180</v>
      </c>
      <c r="E27" s="38">
        <v>97.8</v>
      </c>
      <c r="F27" s="7">
        <v>178</v>
      </c>
      <c r="G27" s="38">
        <v>97.3</v>
      </c>
      <c r="H27" s="7">
        <v>180</v>
      </c>
      <c r="I27" s="38">
        <v>97.8</v>
      </c>
      <c r="J27" s="7">
        <v>178</v>
      </c>
      <c r="K27" s="38">
        <v>97.3</v>
      </c>
      <c r="L27" s="7">
        <v>179</v>
      </c>
      <c r="M27" s="38">
        <v>97.8</v>
      </c>
      <c r="N27" s="7">
        <v>179</v>
      </c>
      <c r="O27" s="38">
        <v>97.8</v>
      </c>
      <c r="P27" s="7">
        <v>180</v>
      </c>
      <c r="Q27" s="38">
        <v>97.8</v>
      </c>
      <c r="R27" s="7">
        <v>178</v>
      </c>
      <c r="S27" s="38">
        <v>97.3</v>
      </c>
    </row>
    <row r="28" spans="1:19" ht="12.75">
      <c r="A28" s="3" t="s">
        <v>20</v>
      </c>
      <c r="B28" s="10">
        <v>159</v>
      </c>
      <c r="C28" s="10">
        <v>159</v>
      </c>
      <c r="D28" s="7">
        <v>159</v>
      </c>
      <c r="E28" s="38">
        <v>100</v>
      </c>
      <c r="F28" s="7">
        <v>155</v>
      </c>
      <c r="G28" s="38">
        <v>97.5</v>
      </c>
      <c r="H28" s="7">
        <v>159</v>
      </c>
      <c r="I28" s="38">
        <v>100</v>
      </c>
      <c r="J28" s="7">
        <v>156</v>
      </c>
      <c r="K28" s="38">
        <v>98.1</v>
      </c>
      <c r="L28" s="7">
        <v>159</v>
      </c>
      <c r="M28" s="38">
        <v>100</v>
      </c>
      <c r="N28" s="7">
        <v>158</v>
      </c>
      <c r="O28" s="38">
        <v>99.4</v>
      </c>
      <c r="P28" s="7">
        <v>158</v>
      </c>
      <c r="Q28" s="38">
        <v>99.4</v>
      </c>
      <c r="R28" s="7">
        <v>155</v>
      </c>
      <c r="S28" s="38">
        <v>97.5</v>
      </c>
    </row>
    <row r="29" spans="1:19" ht="12.75">
      <c r="A29" s="4" t="s">
        <v>21</v>
      </c>
      <c r="B29" s="6">
        <v>234</v>
      </c>
      <c r="C29" s="17">
        <v>234</v>
      </c>
      <c r="D29" s="8">
        <v>227</v>
      </c>
      <c r="E29" s="38">
        <v>97</v>
      </c>
      <c r="F29" s="8">
        <v>226</v>
      </c>
      <c r="G29" s="38">
        <v>96.6</v>
      </c>
      <c r="H29" s="8">
        <v>226</v>
      </c>
      <c r="I29" s="38">
        <v>96.6</v>
      </c>
      <c r="J29" s="8">
        <v>227</v>
      </c>
      <c r="K29" s="38">
        <v>97</v>
      </c>
      <c r="L29" s="8">
        <v>225</v>
      </c>
      <c r="M29" s="38">
        <v>96.2</v>
      </c>
      <c r="N29" s="8">
        <v>225</v>
      </c>
      <c r="O29" s="38">
        <v>96.2</v>
      </c>
      <c r="P29" s="8">
        <v>226</v>
      </c>
      <c r="Q29" s="38">
        <v>96.6</v>
      </c>
      <c r="R29" s="8">
        <v>225</v>
      </c>
      <c r="S29" s="38">
        <v>96.2</v>
      </c>
    </row>
    <row r="30" spans="1:19" ht="13.5" thickBot="1">
      <c r="A30" s="14" t="s">
        <v>406</v>
      </c>
      <c r="B30" s="15">
        <f>SUM(B7:B29)</f>
        <v>5804</v>
      </c>
      <c r="C30" s="15">
        <f>SUM(C7:C29)</f>
        <v>5800</v>
      </c>
      <c r="D30" s="15">
        <f>SUM(D7:D29)</f>
        <v>5698</v>
      </c>
      <c r="E30" s="42">
        <f>(D30/B30)*100</f>
        <v>98.1736733287388</v>
      </c>
      <c r="F30" s="15">
        <f>SUM(F7:F29)</f>
        <v>5635</v>
      </c>
      <c r="G30" s="42">
        <f>(F30/C30)*100</f>
        <v>97.1551724137931</v>
      </c>
      <c r="H30" s="15">
        <f>SUM(H7:H29)</f>
        <v>5693</v>
      </c>
      <c r="I30" s="42">
        <f>(H30/B30)*100</f>
        <v>98.08752584424535</v>
      </c>
      <c r="J30" s="15">
        <f>SUM(J7:J29)</f>
        <v>5655</v>
      </c>
      <c r="K30" s="42">
        <f>(J30/C30)*100</f>
        <v>97.5</v>
      </c>
      <c r="L30" s="15">
        <f>SUM(L7:L29)</f>
        <v>5671</v>
      </c>
      <c r="M30" s="42">
        <f>(L30/C30)*100</f>
        <v>97.77586206896551</v>
      </c>
      <c r="N30" s="15">
        <f>SUM(N7:N29)</f>
        <v>5652</v>
      </c>
      <c r="O30" s="42">
        <f>(N30/C30)*100</f>
        <v>97.44827586206897</v>
      </c>
      <c r="P30" s="15">
        <f>SUM(P7:P29)</f>
        <v>5658</v>
      </c>
      <c r="Q30" s="42">
        <f>(P30/B30)*100</f>
        <v>97.48449345279117</v>
      </c>
      <c r="R30" s="15">
        <f>SUM(R7:R29)</f>
        <v>5607</v>
      </c>
      <c r="S30" s="42">
        <f>(R30/C30)*100</f>
        <v>96.67241379310344</v>
      </c>
    </row>
    <row r="31" spans="1:253" s="30" customFormat="1" ht="25.5" customHeight="1" thickTop="1">
      <c r="A31" s="73" t="s">
        <v>405</v>
      </c>
      <c r="B31" s="77" t="s">
        <v>471</v>
      </c>
      <c r="C31" s="78"/>
      <c r="D31" s="71" t="s">
        <v>472</v>
      </c>
      <c r="E31" s="75"/>
      <c r="F31" s="75"/>
      <c r="G31" s="76"/>
      <c r="H31" s="71" t="s">
        <v>473</v>
      </c>
      <c r="I31" s="82"/>
      <c r="J31" s="75"/>
      <c r="K31" s="83"/>
      <c r="L31" s="71" t="s">
        <v>474</v>
      </c>
      <c r="M31" s="83"/>
      <c r="N31" s="71" t="s">
        <v>475</v>
      </c>
      <c r="O31" s="84"/>
      <c r="P31" s="71" t="s">
        <v>476</v>
      </c>
      <c r="Q31" s="82"/>
      <c r="R31" s="75"/>
      <c r="S31" s="83"/>
      <c r="T31" s="11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0" s="31" customFormat="1" ht="25.5" customHeight="1">
      <c r="A32" s="74"/>
      <c r="B32" s="16" t="s">
        <v>418</v>
      </c>
      <c r="C32" s="16" t="s">
        <v>419</v>
      </c>
      <c r="D32" s="12" t="s">
        <v>415</v>
      </c>
      <c r="E32" s="40" t="s">
        <v>404</v>
      </c>
      <c r="F32" s="12" t="s">
        <v>417</v>
      </c>
      <c r="G32" s="40" t="s">
        <v>404</v>
      </c>
      <c r="H32" s="12" t="s">
        <v>415</v>
      </c>
      <c r="I32" s="40" t="s">
        <v>404</v>
      </c>
      <c r="J32" s="12" t="s">
        <v>416</v>
      </c>
      <c r="K32" s="40" t="s">
        <v>404</v>
      </c>
      <c r="L32" s="12" t="s">
        <v>417</v>
      </c>
      <c r="M32" s="40" t="s">
        <v>404</v>
      </c>
      <c r="N32" s="12" t="s">
        <v>416</v>
      </c>
      <c r="O32" s="40" t="s">
        <v>404</v>
      </c>
      <c r="P32" s="12" t="s">
        <v>415</v>
      </c>
      <c r="Q32" s="40" t="s">
        <v>404</v>
      </c>
      <c r="R32" s="12" t="s">
        <v>416</v>
      </c>
      <c r="S32" s="40" t="s">
        <v>404</v>
      </c>
      <c r="T32" s="13"/>
    </row>
    <row r="33" spans="1:20" s="22" customFormat="1" ht="18.75">
      <c r="A33" s="2" t="s">
        <v>431</v>
      </c>
      <c r="B33" s="2"/>
      <c r="C33" s="3"/>
      <c r="D33" s="3"/>
      <c r="E33" s="41"/>
      <c r="F33" s="3"/>
      <c r="G33" s="41"/>
      <c r="H33" s="3"/>
      <c r="I33" s="41"/>
      <c r="J33" s="3"/>
      <c r="K33" s="41"/>
      <c r="L33" s="3"/>
      <c r="M33" s="41"/>
      <c r="N33" s="3"/>
      <c r="O33" s="41"/>
      <c r="P33" s="3"/>
      <c r="Q33" s="41"/>
      <c r="R33" s="3"/>
      <c r="S33" s="41"/>
      <c r="T33" s="1"/>
    </row>
    <row r="34" spans="1:19" ht="12.75">
      <c r="A34" s="3" t="s">
        <v>23</v>
      </c>
      <c r="B34" s="10">
        <v>344</v>
      </c>
      <c r="C34" s="10">
        <v>344</v>
      </c>
      <c r="D34" s="7">
        <v>340</v>
      </c>
      <c r="E34" s="38">
        <v>98.8</v>
      </c>
      <c r="F34" s="7">
        <v>335</v>
      </c>
      <c r="G34" s="38">
        <v>97.4</v>
      </c>
      <c r="H34" s="7">
        <v>340</v>
      </c>
      <c r="I34" s="38">
        <v>98.8</v>
      </c>
      <c r="J34" s="7">
        <v>337</v>
      </c>
      <c r="K34" s="38">
        <v>98</v>
      </c>
      <c r="L34" s="7">
        <v>337</v>
      </c>
      <c r="M34" s="38">
        <v>98</v>
      </c>
      <c r="N34" s="7">
        <v>336</v>
      </c>
      <c r="O34" s="38">
        <v>97.7</v>
      </c>
      <c r="P34" s="7">
        <v>338</v>
      </c>
      <c r="Q34" s="38">
        <v>98.3</v>
      </c>
      <c r="R34" s="7">
        <v>337</v>
      </c>
      <c r="S34" s="38">
        <v>98</v>
      </c>
    </row>
    <row r="35" spans="1:19" ht="12.75">
      <c r="A35" s="3" t="s">
        <v>24</v>
      </c>
      <c r="B35" s="10">
        <v>45</v>
      </c>
      <c r="C35" s="10">
        <v>45</v>
      </c>
      <c r="D35" s="7">
        <v>43</v>
      </c>
      <c r="E35" s="38">
        <v>95.6</v>
      </c>
      <c r="F35" s="7">
        <v>43</v>
      </c>
      <c r="G35" s="38">
        <v>95.6</v>
      </c>
      <c r="H35" s="7">
        <v>43</v>
      </c>
      <c r="I35" s="38">
        <v>95.6</v>
      </c>
      <c r="J35" s="7">
        <v>43</v>
      </c>
      <c r="K35" s="38">
        <v>95.6</v>
      </c>
      <c r="L35" s="7">
        <v>42</v>
      </c>
      <c r="M35" s="38">
        <v>93.3</v>
      </c>
      <c r="N35" s="7">
        <v>42</v>
      </c>
      <c r="O35" s="38">
        <v>93.3</v>
      </c>
      <c r="P35" s="7">
        <v>43</v>
      </c>
      <c r="Q35" s="38">
        <v>95.6</v>
      </c>
      <c r="R35" s="7">
        <v>42</v>
      </c>
      <c r="S35" s="38">
        <v>93.3</v>
      </c>
    </row>
    <row r="36" spans="1:19" ht="12.75">
      <c r="A36" s="3" t="s">
        <v>25</v>
      </c>
      <c r="B36" s="10">
        <v>191</v>
      </c>
      <c r="C36" s="10">
        <v>191</v>
      </c>
      <c r="D36" s="7">
        <v>185</v>
      </c>
      <c r="E36" s="38">
        <v>96.9</v>
      </c>
      <c r="F36" s="7">
        <v>185</v>
      </c>
      <c r="G36" s="38">
        <v>96.9</v>
      </c>
      <c r="H36" s="7">
        <v>185</v>
      </c>
      <c r="I36" s="38">
        <v>96.9</v>
      </c>
      <c r="J36" s="7">
        <v>190</v>
      </c>
      <c r="K36" s="38">
        <v>99.5</v>
      </c>
      <c r="L36" s="7">
        <v>188</v>
      </c>
      <c r="M36" s="38">
        <v>98.4</v>
      </c>
      <c r="N36" s="7">
        <v>188</v>
      </c>
      <c r="O36" s="38">
        <v>98.4</v>
      </c>
      <c r="P36" s="7">
        <v>182</v>
      </c>
      <c r="Q36" s="38">
        <v>95.3</v>
      </c>
      <c r="R36" s="7">
        <v>186</v>
      </c>
      <c r="S36" s="38">
        <v>97.4</v>
      </c>
    </row>
    <row r="37" spans="1:19" ht="12.75">
      <c r="A37" s="3" t="s">
        <v>424</v>
      </c>
      <c r="B37" s="10">
        <v>223</v>
      </c>
      <c r="C37" s="10">
        <v>223</v>
      </c>
      <c r="D37" s="7">
        <v>211</v>
      </c>
      <c r="E37" s="38">
        <v>94.6</v>
      </c>
      <c r="F37" s="7">
        <v>207</v>
      </c>
      <c r="G37" s="38">
        <v>92.8</v>
      </c>
      <c r="H37" s="7">
        <v>211</v>
      </c>
      <c r="I37" s="38">
        <v>94.6</v>
      </c>
      <c r="J37" s="7">
        <v>207</v>
      </c>
      <c r="K37" s="38">
        <v>92.8</v>
      </c>
      <c r="L37" s="7">
        <v>211</v>
      </c>
      <c r="M37" s="38">
        <v>94.6</v>
      </c>
      <c r="N37" s="7">
        <v>210</v>
      </c>
      <c r="O37" s="38">
        <v>94.2</v>
      </c>
      <c r="P37" s="7">
        <v>210</v>
      </c>
      <c r="Q37" s="38">
        <v>94.2</v>
      </c>
      <c r="R37" s="7">
        <v>206</v>
      </c>
      <c r="S37" s="38">
        <v>92.4</v>
      </c>
    </row>
    <row r="38" spans="1:19" ht="12.75">
      <c r="A38" s="3" t="s">
        <v>26</v>
      </c>
      <c r="B38" s="10">
        <v>292</v>
      </c>
      <c r="C38" s="10">
        <v>292</v>
      </c>
      <c r="D38" s="7">
        <v>289</v>
      </c>
      <c r="E38" s="38">
        <v>99</v>
      </c>
      <c r="F38" s="7">
        <v>285</v>
      </c>
      <c r="G38" s="38">
        <v>97.6</v>
      </c>
      <c r="H38" s="7">
        <v>287</v>
      </c>
      <c r="I38" s="38">
        <v>98.3</v>
      </c>
      <c r="J38" s="7">
        <v>287</v>
      </c>
      <c r="K38" s="38">
        <v>98.3</v>
      </c>
      <c r="L38" s="7">
        <v>288</v>
      </c>
      <c r="M38" s="38">
        <v>98.6</v>
      </c>
      <c r="N38" s="7">
        <v>288</v>
      </c>
      <c r="O38" s="38">
        <v>98.6</v>
      </c>
      <c r="P38" s="7">
        <v>286</v>
      </c>
      <c r="Q38" s="38">
        <v>97.9</v>
      </c>
      <c r="R38" s="7">
        <v>284</v>
      </c>
      <c r="S38" s="38">
        <v>97.3</v>
      </c>
    </row>
    <row r="39" spans="1:19" ht="12.75">
      <c r="A39" s="3" t="s">
        <v>27</v>
      </c>
      <c r="B39" s="10">
        <v>115</v>
      </c>
      <c r="C39" s="10">
        <v>115</v>
      </c>
      <c r="D39" s="7">
        <v>114</v>
      </c>
      <c r="E39" s="38">
        <v>99.1</v>
      </c>
      <c r="F39" s="7">
        <v>113</v>
      </c>
      <c r="G39" s="38">
        <v>98.3</v>
      </c>
      <c r="H39" s="7">
        <v>114</v>
      </c>
      <c r="I39" s="38">
        <v>99.1</v>
      </c>
      <c r="J39" s="7">
        <v>113</v>
      </c>
      <c r="K39" s="38">
        <v>98.3</v>
      </c>
      <c r="L39" s="7">
        <v>113</v>
      </c>
      <c r="M39" s="38">
        <v>98.3</v>
      </c>
      <c r="N39" s="7">
        <v>113</v>
      </c>
      <c r="O39" s="38">
        <v>98.3</v>
      </c>
      <c r="P39" s="7">
        <v>114</v>
      </c>
      <c r="Q39" s="38">
        <v>99.1</v>
      </c>
      <c r="R39" s="7">
        <v>113</v>
      </c>
      <c r="S39" s="38">
        <v>98.3</v>
      </c>
    </row>
    <row r="40" spans="1:19" ht="12.75">
      <c r="A40" s="3" t="s">
        <v>28</v>
      </c>
      <c r="B40" s="10">
        <v>227</v>
      </c>
      <c r="C40" s="10">
        <v>227</v>
      </c>
      <c r="D40" s="7">
        <v>224</v>
      </c>
      <c r="E40" s="38">
        <v>98.7</v>
      </c>
      <c r="F40" s="7">
        <v>217</v>
      </c>
      <c r="G40" s="38">
        <v>95.6</v>
      </c>
      <c r="H40" s="7">
        <v>225</v>
      </c>
      <c r="I40" s="38">
        <v>99.1</v>
      </c>
      <c r="J40" s="7">
        <v>218</v>
      </c>
      <c r="K40" s="38">
        <v>96</v>
      </c>
      <c r="L40" s="7">
        <v>220</v>
      </c>
      <c r="M40" s="38">
        <v>96.9</v>
      </c>
      <c r="N40" s="7">
        <v>220</v>
      </c>
      <c r="O40" s="38">
        <v>96.9</v>
      </c>
      <c r="P40" s="7">
        <v>223</v>
      </c>
      <c r="Q40" s="38">
        <v>98.2</v>
      </c>
      <c r="R40" s="7">
        <v>217</v>
      </c>
      <c r="S40" s="38">
        <v>95.6</v>
      </c>
    </row>
    <row r="41" spans="1:19" ht="12.75">
      <c r="A41" s="3" t="s">
        <v>29</v>
      </c>
      <c r="B41" s="10">
        <v>125</v>
      </c>
      <c r="C41" s="10">
        <v>125</v>
      </c>
      <c r="D41" s="7">
        <v>122</v>
      </c>
      <c r="E41" s="38">
        <v>97.6</v>
      </c>
      <c r="F41" s="7">
        <v>119</v>
      </c>
      <c r="G41" s="38">
        <v>95.2</v>
      </c>
      <c r="H41" s="7">
        <v>121</v>
      </c>
      <c r="I41" s="38">
        <v>96.8</v>
      </c>
      <c r="J41" s="7">
        <v>120</v>
      </c>
      <c r="K41" s="38">
        <v>96</v>
      </c>
      <c r="L41" s="7">
        <v>120</v>
      </c>
      <c r="M41" s="38">
        <v>96</v>
      </c>
      <c r="N41" s="7">
        <v>121</v>
      </c>
      <c r="O41" s="38">
        <v>96.8</v>
      </c>
      <c r="P41" s="7">
        <v>121</v>
      </c>
      <c r="Q41" s="38">
        <v>96.8</v>
      </c>
      <c r="R41" s="7">
        <v>120</v>
      </c>
      <c r="S41" s="38">
        <v>96</v>
      </c>
    </row>
    <row r="42" spans="1:19" ht="12.75">
      <c r="A42" s="3" t="s">
        <v>30</v>
      </c>
      <c r="B42" s="10">
        <v>159</v>
      </c>
      <c r="C42" s="10">
        <v>159</v>
      </c>
      <c r="D42" s="7">
        <v>156</v>
      </c>
      <c r="E42" s="38">
        <v>98.1</v>
      </c>
      <c r="F42" s="7">
        <v>155</v>
      </c>
      <c r="G42" s="38">
        <v>97.5</v>
      </c>
      <c r="H42" s="7">
        <v>156</v>
      </c>
      <c r="I42" s="38">
        <v>98.1</v>
      </c>
      <c r="J42" s="7">
        <v>156</v>
      </c>
      <c r="K42" s="38">
        <v>98.1</v>
      </c>
      <c r="L42" s="7">
        <v>156</v>
      </c>
      <c r="M42" s="38">
        <v>98.1</v>
      </c>
      <c r="N42" s="7">
        <v>156</v>
      </c>
      <c r="O42" s="38">
        <v>98.1</v>
      </c>
      <c r="P42" s="7">
        <v>154</v>
      </c>
      <c r="Q42" s="38">
        <v>96.9</v>
      </c>
      <c r="R42" s="7">
        <v>151</v>
      </c>
      <c r="S42" s="38">
        <v>95</v>
      </c>
    </row>
    <row r="43" spans="1:19" ht="12.75">
      <c r="A43" s="3" t="s">
        <v>31</v>
      </c>
      <c r="B43" s="10">
        <v>411</v>
      </c>
      <c r="C43" s="10">
        <v>410</v>
      </c>
      <c r="D43" s="7">
        <v>408</v>
      </c>
      <c r="E43" s="38">
        <v>99.3</v>
      </c>
      <c r="F43" s="7">
        <v>403</v>
      </c>
      <c r="G43" s="38">
        <v>98.3</v>
      </c>
      <c r="H43" s="7">
        <v>408</v>
      </c>
      <c r="I43" s="38">
        <v>99.3</v>
      </c>
      <c r="J43" s="7">
        <v>404</v>
      </c>
      <c r="K43" s="38">
        <v>98.5</v>
      </c>
      <c r="L43" s="7">
        <v>405</v>
      </c>
      <c r="M43" s="38">
        <v>98.8</v>
      </c>
      <c r="N43" s="7">
        <v>403</v>
      </c>
      <c r="O43" s="38">
        <v>98.3</v>
      </c>
      <c r="P43" s="7">
        <v>409</v>
      </c>
      <c r="Q43" s="38">
        <v>99.5</v>
      </c>
      <c r="R43" s="7">
        <v>402</v>
      </c>
      <c r="S43" s="38">
        <v>98</v>
      </c>
    </row>
    <row r="44" spans="1:19" ht="12.75">
      <c r="A44" s="3" t="s">
        <v>32</v>
      </c>
      <c r="B44" s="10">
        <v>132</v>
      </c>
      <c r="C44" s="10">
        <v>132</v>
      </c>
      <c r="D44" s="7">
        <v>124</v>
      </c>
      <c r="E44" s="38">
        <v>93.9</v>
      </c>
      <c r="F44" s="7">
        <v>125</v>
      </c>
      <c r="G44" s="38">
        <v>94.7</v>
      </c>
      <c r="H44" s="7">
        <v>125</v>
      </c>
      <c r="I44" s="38">
        <v>94.7</v>
      </c>
      <c r="J44" s="7">
        <v>126</v>
      </c>
      <c r="K44" s="38">
        <v>95.5</v>
      </c>
      <c r="L44" s="7">
        <v>122</v>
      </c>
      <c r="M44" s="38">
        <v>92.4</v>
      </c>
      <c r="N44" s="7">
        <v>123</v>
      </c>
      <c r="O44" s="38">
        <v>93.2</v>
      </c>
      <c r="P44" s="7">
        <v>122</v>
      </c>
      <c r="Q44" s="38">
        <v>92.4</v>
      </c>
      <c r="R44" s="7">
        <v>124</v>
      </c>
      <c r="S44" s="38">
        <v>93.9</v>
      </c>
    </row>
    <row r="45" spans="1:19" ht="12.75">
      <c r="A45" s="3" t="s">
        <v>33</v>
      </c>
      <c r="B45" s="10">
        <v>169</v>
      </c>
      <c r="C45" s="10">
        <v>169</v>
      </c>
      <c r="D45" s="7">
        <v>166</v>
      </c>
      <c r="E45" s="38">
        <v>98.2</v>
      </c>
      <c r="F45" s="7">
        <v>165</v>
      </c>
      <c r="G45" s="38">
        <v>97.6</v>
      </c>
      <c r="H45" s="7">
        <v>167</v>
      </c>
      <c r="I45" s="38">
        <v>98.8</v>
      </c>
      <c r="J45" s="7">
        <v>166</v>
      </c>
      <c r="K45" s="38">
        <v>98.2</v>
      </c>
      <c r="L45" s="7">
        <v>165</v>
      </c>
      <c r="M45" s="38">
        <v>97.6</v>
      </c>
      <c r="N45" s="7">
        <v>165</v>
      </c>
      <c r="O45" s="38">
        <v>97.6</v>
      </c>
      <c r="P45" s="7">
        <v>165</v>
      </c>
      <c r="Q45" s="38">
        <v>97.6</v>
      </c>
      <c r="R45" s="7">
        <v>164</v>
      </c>
      <c r="S45" s="38">
        <v>97</v>
      </c>
    </row>
    <row r="46" spans="1:19" ht="12.75">
      <c r="A46" s="3" t="s">
        <v>34</v>
      </c>
      <c r="B46" s="10">
        <v>1074</v>
      </c>
      <c r="C46" s="10">
        <v>1074</v>
      </c>
      <c r="D46" s="7">
        <v>1052</v>
      </c>
      <c r="E46" s="38">
        <v>98</v>
      </c>
      <c r="F46" s="7">
        <v>1034</v>
      </c>
      <c r="G46" s="38">
        <v>96.3</v>
      </c>
      <c r="H46" s="7">
        <v>1051</v>
      </c>
      <c r="I46" s="38">
        <v>97.9</v>
      </c>
      <c r="J46" s="7">
        <v>1042</v>
      </c>
      <c r="K46" s="38">
        <v>97</v>
      </c>
      <c r="L46" s="7">
        <v>1044</v>
      </c>
      <c r="M46" s="38">
        <v>97.2</v>
      </c>
      <c r="N46" s="7">
        <v>1050</v>
      </c>
      <c r="O46" s="38">
        <v>97.8</v>
      </c>
      <c r="P46" s="7">
        <v>1052</v>
      </c>
      <c r="Q46" s="38">
        <v>98</v>
      </c>
      <c r="R46" s="7">
        <v>1036</v>
      </c>
      <c r="S46" s="38">
        <v>96.5</v>
      </c>
    </row>
    <row r="47" spans="1:19" ht="12.75">
      <c r="A47" s="3" t="s">
        <v>35</v>
      </c>
      <c r="B47" s="10">
        <v>102</v>
      </c>
      <c r="C47" s="10">
        <v>102</v>
      </c>
      <c r="D47" s="7">
        <v>100</v>
      </c>
      <c r="E47" s="38">
        <v>98</v>
      </c>
      <c r="F47" s="7">
        <v>100</v>
      </c>
      <c r="G47" s="38">
        <v>98</v>
      </c>
      <c r="H47" s="7">
        <v>100</v>
      </c>
      <c r="I47" s="38">
        <v>98</v>
      </c>
      <c r="J47" s="7">
        <v>100</v>
      </c>
      <c r="K47" s="38">
        <v>98</v>
      </c>
      <c r="L47" s="7">
        <v>98</v>
      </c>
      <c r="M47" s="38">
        <v>96.1</v>
      </c>
      <c r="N47" s="7">
        <v>97</v>
      </c>
      <c r="O47" s="38">
        <v>95.1</v>
      </c>
      <c r="P47" s="7">
        <v>97</v>
      </c>
      <c r="Q47" s="38">
        <v>95.1</v>
      </c>
      <c r="R47" s="7">
        <v>98</v>
      </c>
      <c r="S47" s="38">
        <v>96.1</v>
      </c>
    </row>
    <row r="48" spans="1:19" ht="12.75">
      <c r="A48" s="3" t="s">
        <v>36</v>
      </c>
      <c r="B48" s="10">
        <v>163</v>
      </c>
      <c r="C48" s="10">
        <v>162</v>
      </c>
      <c r="D48" s="7">
        <v>157</v>
      </c>
      <c r="E48" s="38">
        <v>96.3</v>
      </c>
      <c r="F48" s="7">
        <v>156</v>
      </c>
      <c r="G48" s="38">
        <v>96.3</v>
      </c>
      <c r="H48" s="7">
        <v>157</v>
      </c>
      <c r="I48" s="38">
        <v>96.3</v>
      </c>
      <c r="J48" s="7">
        <v>158</v>
      </c>
      <c r="K48" s="38">
        <v>97.5</v>
      </c>
      <c r="L48" s="7">
        <v>156</v>
      </c>
      <c r="M48" s="38">
        <v>96.3</v>
      </c>
      <c r="N48" s="7">
        <v>157</v>
      </c>
      <c r="O48" s="38">
        <v>96.9</v>
      </c>
      <c r="P48" s="7">
        <v>157</v>
      </c>
      <c r="Q48" s="38">
        <v>96.3</v>
      </c>
      <c r="R48" s="7">
        <v>157</v>
      </c>
      <c r="S48" s="38">
        <v>96.9</v>
      </c>
    </row>
    <row r="49" spans="1:19" ht="12.75">
      <c r="A49" s="3" t="s">
        <v>37</v>
      </c>
      <c r="B49" s="10">
        <v>133</v>
      </c>
      <c r="C49" s="10">
        <v>133</v>
      </c>
      <c r="D49" s="7">
        <v>130</v>
      </c>
      <c r="E49" s="38">
        <v>97.7</v>
      </c>
      <c r="F49" s="7">
        <v>131</v>
      </c>
      <c r="G49" s="38">
        <v>98.5</v>
      </c>
      <c r="H49" s="7">
        <v>131</v>
      </c>
      <c r="I49" s="38">
        <v>98.5</v>
      </c>
      <c r="J49" s="7">
        <v>131</v>
      </c>
      <c r="K49" s="38">
        <v>98.5</v>
      </c>
      <c r="L49" s="7">
        <v>129</v>
      </c>
      <c r="M49" s="38">
        <v>97</v>
      </c>
      <c r="N49" s="7">
        <v>130</v>
      </c>
      <c r="O49" s="38">
        <v>97.7</v>
      </c>
      <c r="P49" s="7">
        <v>130</v>
      </c>
      <c r="Q49" s="38">
        <v>97.7</v>
      </c>
      <c r="R49" s="7">
        <v>130</v>
      </c>
      <c r="S49" s="38">
        <v>97.7</v>
      </c>
    </row>
    <row r="50" spans="1:19" ht="12.75">
      <c r="A50" s="3" t="s">
        <v>461</v>
      </c>
      <c r="B50" s="10">
        <v>152</v>
      </c>
      <c r="C50" s="10">
        <v>152</v>
      </c>
      <c r="D50" s="7">
        <v>151</v>
      </c>
      <c r="E50" s="38">
        <v>99.3</v>
      </c>
      <c r="F50" s="7">
        <v>149</v>
      </c>
      <c r="G50" s="38">
        <v>98</v>
      </c>
      <c r="H50" s="7">
        <v>151</v>
      </c>
      <c r="I50" s="38">
        <v>99.3</v>
      </c>
      <c r="J50" s="7">
        <v>149</v>
      </c>
      <c r="K50" s="38">
        <v>98</v>
      </c>
      <c r="L50" s="7">
        <v>149</v>
      </c>
      <c r="M50" s="38">
        <v>98</v>
      </c>
      <c r="N50" s="7">
        <v>149</v>
      </c>
      <c r="O50" s="38">
        <v>98</v>
      </c>
      <c r="P50" s="7">
        <v>151</v>
      </c>
      <c r="Q50" s="38">
        <v>99.3</v>
      </c>
      <c r="R50" s="7">
        <v>149</v>
      </c>
      <c r="S50" s="38">
        <v>98</v>
      </c>
    </row>
    <row r="51" spans="1:19" ht="12.75">
      <c r="A51" s="3" t="s">
        <v>38</v>
      </c>
      <c r="B51" s="10">
        <v>244</v>
      </c>
      <c r="C51" s="10">
        <v>244</v>
      </c>
      <c r="D51" s="7">
        <v>239</v>
      </c>
      <c r="E51" s="38">
        <v>98</v>
      </c>
      <c r="F51" s="7">
        <v>233</v>
      </c>
      <c r="G51" s="38">
        <v>95.5</v>
      </c>
      <c r="H51" s="7">
        <v>239</v>
      </c>
      <c r="I51" s="38">
        <v>98</v>
      </c>
      <c r="J51" s="7">
        <v>236</v>
      </c>
      <c r="K51" s="38">
        <v>96.7</v>
      </c>
      <c r="L51" s="7">
        <v>236</v>
      </c>
      <c r="M51" s="38">
        <v>96.7</v>
      </c>
      <c r="N51" s="7">
        <v>239</v>
      </c>
      <c r="O51" s="38">
        <v>98</v>
      </c>
      <c r="P51" s="7">
        <v>239</v>
      </c>
      <c r="Q51" s="38">
        <v>98</v>
      </c>
      <c r="R51" s="7">
        <v>232</v>
      </c>
      <c r="S51" s="38">
        <v>95.1</v>
      </c>
    </row>
    <row r="52" spans="1:19" ht="12.75">
      <c r="A52" s="3" t="s">
        <v>39</v>
      </c>
      <c r="B52" s="10">
        <v>347</v>
      </c>
      <c r="C52" s="10">
        <v>347</v>
      </c>
      <c r="D52" s="7">
        <v>346</v>
      </c>
      <c r="E52" s="38">
        <v>99.7</v>
      </c>
      <c r="F52" s="7">
        <v>342</v>
      </c>
      <c r="G52" s="38">
        <v>98.6</v>
      </c>
      <c r="H52" s="7">
        <v>346</v>
      </c>
      <c r="I52" s="38">
        <v>99.7</v>
      </c>
      <c r="J52" s="7">
        <v>341</v>
      </c>
      <c r="K52" s="38">
        <v>98.3</v>
      </c>
      <c r="L52" s="7">
        <v>342</v>
      </c>
      <c r="M52" s="38">
        <v>98.6</v>
      </c>
      <c r="N52" s="7">
        <v>341</v>
      </c>
      <c r="O52" s="38">
        <v>98.3</v>
      </c>
      <c r="P52" s="7">
        <v>345</v>
      </c>
      <c r="Q52" s="38">
        <v>99.4</v>
      </c>
      <c r="R52" s="7">
        <v>342</v>
      </c>
      <c r="S52" s="38">
        <v>98.6</v>
      </c>
    </row>
    <row r="53" spans="1:19" ht="12.75">
      <c r="A53" s="3" t="s">
        <v>40</v>
      </c>
      <c r="B53" s="10">
        <v>3</v>
      </c>
      <c r="C53" s="10">
        <v>3</v>
      </c>
      <c r="D53" s="7">
        <v>3</v>
      </c>
      <c r="E53" s="38">
        <v>100</v>
      </c>
      <c r="F53" s="7">
        <v>2</v>
      </c>
      <c r="G53" s="38">
        <v>66.7</v>
      </c>
      <c r="H53" s="7">
        <v>3</v>
      </c>
      <c r="I53" s="38">
        <v>100</v>
      </c>
      <c r="J53" s="7">
        <v>2</v>
      </c>
      <c r="K53" s="38">
        <v>66.7</v>
      </c>
      <c r="L53" s="7">
        <v>3</v>
      </c>
      <c r="M53" s="38">
        <v>100</v>
      </c>
      <c r="N53" s="7">
        <v>3</v>
      </c>
      <c r="O53" s="38">
        <v>100</v>
      </c>
      <c r="P53" s="7">
        <v>3</v>
      </c>
      <c r="Q53" s="38">
        <v>100</v>
      </c>
      <c r="R53" s="7">
        <v>2</v>
      </c>
      <c r="S53" s="38">
        <v>66.7</v>
      </c>
    </row>
    <row r="54" spans="1:19" ht="12.75">
      <c r="A54" s="3" t="s">
        <v>41</v>
      </c>
      <c r="B54" s="10">
        <v>300</v>
      </c>
      <c r="C54" s="10">
        <v>300</v>
      </c>
      <c r="D54" s="7">
        <v>298</v>
      </c>
      <c r="E54" s="38">
        <v>99.3</v>
      </c>
      <c r="F54" s="7">
        <v>293</v>
      </c>
      <c r="G54" s="38">
        <v>97.7</v>
      </c>
      <c r="H54" s="7">
        <v>298</v>
      </c>
      <c r="I54" s="38">
        <v>99.3</v>
      </c>
      <c r="J54" s="7">
        <v>294</v>
      </c>
      <c r="K54" s="38">
        <v>98</v>
      </c>
      <c r="L54" s="7">
        <v>297</v>
      </c>
      <c r="M54" s="38">
        <v>99</v>
      </c>
      <c r="N54" s="7">
        <v>297</v>
      </c>
      <c r="O54" s="38">
        <v>99</v>
      </c>
      <c r="P54" s="7">
        <v>296</v>
      </c>
      <c r="Q54" s="38">
        <v>98.7</v>
      </c>
      <c r="R54" s="7">
        <v>291</v>
      </c>
      <c r="S54" s="38">
        <v>97</v>
      </c>
    </row>
    <row r="55" spans="1:19" ht="12.75">
      <c r="A55" s="3" t="s">
        <v>42</v>
      </c>
      <c r="B55" s="10">
        <v>588</v>
      </c>
      <c r="C55" s="10">
        <v>588</v>
      </c>
      <c r="D55" s="7">
        <v>578</v>
      </c>
      <c r="E55" s="38">
        <v>98.3</v>
      </c>
      <c r="F55" s="7">
        <v>570</v>
      </c>
      <c r="G55" s="38">
        <v>96.9</v>
      </c>
      <c r="H55" s="7">
        <v>577</v>
      </c>
      <c r="I55" s="38">
        <v>98.1</v>
      </c>
      <c r="J55" s="7">
        <v>573</v>
      </c>
      <c r="K55" s="38">
        <v>97.4</v>
      </c>
      <c r="L55" s="7">
        <v>573</v>
      </c>
      <c r="M55" s="38">
        <v>97.4</v>
      </c>
      <c r="N55" s="7">
        <v>573</v>
      </c>
      <c r="O55" s="38">
        <v>97.4</v>
      </c>
      <c r="P55" s="7">
        <v>570</v>
      </c>
      <c r="Q55" s="38">
        <v>96.9</v>
      </c>
      <c r="R55" s="7">
        <v>564</v>
      </c>
      <c r="S55" s="38">
        <v>95.9</v>
      </c>
    </row>
    <row r="56" spans="1:19" ht="12.75">
      <c r="A56" s="3" t="s">
        <v>462</v>
      </c>
      <c r="B56" s="10">
        <v>933</v>
      </c>
      <c r="C56" s="10">
        <v>933</v>
      </c>
      <c r="D56" s="7">
        <v>920</v>
      </c>
      <c r="E56" s="38">
        <v>98.6</v>
      </c>
      <c r="F56" s="7">
        <v>919</v>
      </c>
      <c r="G56" s="38">
        <v>98.5</v>
      </c>
      <c r="H56" s="7">
        <v>919</v>
      </c>
      <c r="I56" s="38">
        <v>98.5</v>
      </c>
      <c r="J56" s="7">
        <v>924</v>
      </c>
      <c r="K56" s="38">
        <v>99</v>
      </c>
      <c r="L56" s="7">
        <v>923</v>
      </c>
      <c r="M56" s="38">
        <v>98.9</v>
      </c>
      <c r="N56" s="7">
        <v>925</v>
      </c>
      <c r="O56" s="38">
        <v>99.1</v>
      </c>
      <c r="P56" s="7">
        <v>917</v>
      </c>
      <c r="Q56" s="38">
        <v>98.3</v>
      </c>
      <c r="R56" s="7">
        <v>913</v>
      </c>
      <c r="S56" s="38">
        <v>97.9</v>
      </c>
    </row>
    <row r="57" spans="1:19" ht="12.75">
      <c r="A57" s="3" t="s">
        <v>43</v>
      </c>
      <c r="B57" s="10">
        <v>31</v>
      </c>
      <c r="C57" s="10">
        <v>31</v>
      </c>
      <c r="D57" s="7">
        <v>31</v>
      </c>
      <c r="E57" s="38">
        <v>100</v>
      </c>
      <c r="F57" s="7">
        <v>31</v>
      </c>
      <c r="G57" s="38">
        <v>100</v>
      </c>
      <c r="H57" s="7">
        <v>31</v>
      </c>
      <c r="I57" s="38">
        <v>100</v>
      </c>
      <c r="J57" s="7">
        <v>31</v>
      </c>
      <c r="K57" s="38">
        <v>100</v>
      </c>
      <c r="L57" s="7">
        <v>31</v>
      </c>
      <c r="M57" s="38">
        <v>100</v>
      </c>
      <c r="N57" s="7">
        <v>31</v>
      </c>
      <c r="O57" s="38">
        <v>100</v>
      </c>
      <c r="P57" s="7">
        <v>31</v>
      </c>
      <c r="Q57" s="38">
        <v>100</v>
      </c>
      <c r="R57" s="7">
        <v>31</v>
      </c>
      <c r="S57" s="38">
        <v>100</v>
      </c>
    </row>
    <row r="58" spans="1:19" ht="12.75">
      <c r="A58" s="3" t="s">
        <v>44</v>
      </c>
      <c r="B58" s="10">
        <v>375</v>
      </c>
      <c r="C58" s="10">
        <v>375</v>
      </c>
      <c r="D58" s="7">
        <v>369</v>
      </c>
      <c r="E58" s="38">
        <v>98.4</v>
      </c>
      <c r="F58" s="7">
        <v>363</v>
      </c>
      <c r="G58" s="38">
        <v>96.8</v>
      </c>
      <c r="H58" s="7">
        <v>368</v>
      </c>
      <c r="I58" s="38">
        <v>98.1</v>
      </c>
      <c r="J58" s="7">
        <v>364</v>
      </c>
      <c r="K58" s="38">
        <v>97.1</v>
      </c>
      <c r="L58" s="7">
        <v>369</v>
      </c>
      <c r="M58" s="38">
        <v>98.4</v>
      </c>
      <c r="N58" s="7">
        <v>369</v>
      </c>
      <c r="O58" s="38">
        <v>98.4</v>
      </c>
      <c r="P58" s="7">
        <v>366</v>
      </c>
      <c r="Q58" s="38">
        <v>97.6</v>
      </c>
      <c r="R58" s="7">
        <v>361</v>
      </c>
      <c r="S58" s="38">
        <v>96.3</v>
      </c>
    </row>
    <row r="59" spans="1:19" ht="12.75">
      <c r="A59" s="3" t="s">
        <v>45</v>
      </c>
      <c r="B59" s="10">
        <v>13</v>
      </c>
      <c r="C59" s="10">
        <v>13</v>
      </c>
      <c r="D59" s="7">
        <v>13</v>
      </c>
      <c r="E59" s="38">
        <v>100</v>
      </c>
      <c r="F59" s="7">
        <v>13</v>
      </c>
      <c r="G59" s="38">
        <v>100</v>
      </c>
      <c r="H59" s="7">
        <v>13</v>
      </c>
      <c r="I59" s="38">
        <v>100</v>
      </c>
      <c r="J59" s="7">
        <v>13</v>
      </c>
      <c r="K59" s="38">
        <v>100</v>
      </c>
      <c r="L59" s="7">
        <v>13</v>
      </c>
      <c r="M59" s="38">
        <v>100</v>
      </c>
      <c r="N59" s="7">
        <v>13</v>
      </c>
      <c r="O59" s="38">
        <v>100</v>
      </c>
      <c r="P59" s="7">
        <v>13</v>
      </c>
      <c r="Q59" s="38">
        <v>100</v>
      </c>
      <c r="R59" s="7">
        <v>13</v>
      </c>
      <c r="S59" s="38">
        <v>100</v>
      </c>
    </row>
    <row r="60" spans="1:19" ht="12.75">
      <c r="A60" s="3" t="s">
        <v>46</v>
      </c>
      <c r="B60" s="10">
        <v>243</v>
      </c>
      <c r="C60" s="10">
        <v>243</v>
      </c>
      <c r="D60" s="7">
        <v>231</v>
      </c>
      <c r="E60" s="38">
        <v>95.1</v>
      </c>
      <c r="F60" s="7">
        <v>228</v>
      </c>
      <c r="G60" s="38">
        <v>93.8</v>
      </c>
      <c r="H60" s="7">
        <v>231</v>
      </c>
      <c r="I60" s="38">
        <v>95.1</v>
      </c>
      <c r="J60" s="7">
        <v>232</v>
      </c>
      <c r="K60" s="38">
        <v>95.5</v>
      </c>
      <c r="L60" s="7">
        <v>231</v>
      </c>
      <c r="M60" s="38">
        <v>95.1</v>
      </c>
      <c r="N60" s="7">
        <v>234</v>
      </c>
      <c r="O60" s="38">
        <v>96.3</v>
      </c>
      <c r="P60" s="7">
        <v>230</v>
      </c>
      <c r="Q60" s="38">
        <v>94.7</v>
      </c>
      <c r="R60" s="7">
        <v>229</v>
      </c>
      <c r="S60" s="38">
        <v>94.2</v>
      </c>
    </row>
    <row r="61" spans="1:19" ht="13.5" thickBot="1">
      <c r="A61" s="14" t="s">
        <v>406</v>
      </c>
      <c r="B61" s="15">
        <f>SUM(B34:B60)</f>
        <v>7134</v>
      </c>
      <c r="C61" s="15">
        <f>SUM(C34:C60)</f>
        <v>7132</v>
      </c>
      <c r="D61" s="15">
        <f>SUM(D34:D60)</f>
        <v>7000</v>
      </c>
      <c r="E61" s="42">
        <f>(D61/B61)*100</f>
        <v>98.12167087188112</v>
      </c>
      <c r="F61" s="15">
        <f>SUM(F34:F60)</f>
        <v>6916</v>
      </c>
      <c r="G61" s="42">
        <f>(F61/C61)*100</f>
        <v>96.97139652271453</v>
      </c>
      <c r="H61" s="15">
        <f>SUM(H34:H60)</f>
        <v>6997</v>
      </c>
      <c r="I61" s="42">
        <f>(H61/B61)*100</f>
        <v>98.07961872722176</v>
      </c>
      <c r="J61" s="15">
        <f>SUM(J34:J60)</f>
        <v>6957</v>
      </c>
      <c r="K61" s="42">
        <f>(J61/C61)*100</f>
        <v>97.54627033090297</v>
      </c>
      <c r="L61" s="15">
        <f>SUM(L34:L60)</f>
        <v>6961</v>
      </c>
      <c r="M61" s="42">
        <f>(L61/C61)*100</f>
        <v>97.60235558048234</v>
      </c>
      <c r="N61" s="15">
        <f>SUM(N34:N60)</f>
        <v>6973</v>
      </c>
      <c r="O61" s="42">
        <f>(N61/C61)*100</f>
        <v>97.77061132922042</v>
      </c>
      <c r="P61" s="15">
        <f>SUM(P34:P60)</f>
        <v>6964</v>
      </c>
      <c r="Q61" s="42">
        <f>(P61/B61)*100</f>
        <v>97.61704513596861</v>
      </c>
      <c r="R61" s="15">
        <f>SUM(R34:R60)</f>
        <v>6894</v>
      </c>
      <c r="S61" s="42">
        <f>(R61/C61)*100</f>
        <v>96.66292765002804</v>
      </c>
    </row>
    <row r="62" spans="1:253" s="30" customFormat="1" ht="25.5" customHeight="1" thickTop="1">
      <c r="A62" s="73" t="s">
        <v>405</v>
      </c>
      <c r="B62" s="77" t="s">
        <v>471</v>
      </c>
      <c r="C62" s="78"/>
      <c r="D62" s="71" t="s">
        <v>472</v>
      </c>
      <c r="E62" s="75"/>
      <c r="F62" s="75"/>
      <c r="G62" s="76"/>
      <c r="H62" s="71" t="s">
        <v>473</v>
      </c>
      <c r="I62" s="82"/>
      <c r="J62" s="75"/>
      <c r="K62" s="83"/>
      <c r="L62" s="71" t="s">
        <v>474</v>
      </c>
      <c r="M62" s="83"/>
      <c r="N62" s="71" t="s">
        <v>475</v>
      </c>
      <c r="O62" s="84"/>
      <c r="P62" s="71" t="s">
        <v>476</v>
      </c>
      <c r="Q62" s="82"/>
      <c r="R62" s="75"/>
      <c r="S62" s="83"/>
      <c r="T62" s="11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0" s="31" customFormat="1" ht="25.5" customHeight="1">
      <c r="A63" s="74"/>
      <c r="B63" s="16" t="s">
        <v>418</v>
      </c>
      <c r="C63" s="16" t="s">
        <v>419</v>
      </c>
      <c r="D63" s="12" t="s">
        <v>415</v>
      </c>
      <c r="E63" s="40" t="s">
        <v>404</v>
      </c>
      <c r="F63" s="12" t="s">
        <v>417</v>
      </c>
      <c r="G63" s="40" t="s">
        <v>404</v>
      </c>
      <c r="H63" s="12" t="s">
        <v>415</v>
      </c>
      <c r="I63" s="40" t="s">
        <v>404</v>
      </c>
      <c r="J63" s="12" t="s">
        <v>416</v>
      </c>
      <c r="K63" s="40" t="s">
        <v>404</v>
      </c>
      <c r="L63" s="12" t="s">
        <v>417</v>
      </c>
      <c r="M63" s="40" t="s">
        <v>404</v>
      </c>
      <c r="N63" s="12" t="s">
        <v>416</v>
      </c>
      <c r="O63" s="40" t="s">
        <v>404</v>
      </c>
      <c r="P63" s="12" t="s">
        <v>415</v>
      </c>
      <c r="Q63" s="40" t="s">
        <v>404</v>
      </c>
      <c r="R63" s="12" t="s">
        <v>416</v>
      </c>
      <c r="S63" s="40" t="s">
        <v>404</v>
      </c>
      <c r="T63" s="13"/>
    </row>
    <row r="64" spans="1:19" ht="18.75">
      <c r="A64" s="2" t="s">
        <v>432</v>
      </c>
      <c r="B64" s="2"/>
      <c r="C64" s="3"/>
      <c r="D64" s="3"/>
      <c r="E64" s="41"/>
      <c r="F64" s="3"/>
      <c r="G64" s="41"/>
      <c r="H64" s="3"/>
      <c r="I64" s="41"/>
      <c r="J64" s="3"/>
      <c r="K64" s="41"/>
      <c r="L64" s="3"/>
      <c r="M64" s="41"/>
      <c r="N64" s="3"/>
      <c r="O64" s="41"/>
      <c r="P64" s="3"/>
      <c r="Q64" s="41"/>
      <c r="R64" s="3"/>
      <c r="S64" s="41"/>
    </row>
    <row r="65" spans="1:19" ht="12.75">
      <c r="A65" s="3" t="s">
        <v>48</v>
      </c>
      <c r="B65" s="10">
        <v>229</v>
      </c>
      <c r="C65" s="10">
        <v>229</v>
      </c>
      <c r="D65" s="7">
        <v>224</v>
      </c>
      <c r="E65" s="38">
        <v>97.8</v>
      </c>
      <c r="F65" s="7">
        <v>224</v>
      </c>
      <c r="G65" s="38">
        <v>97.8</v>
      </c>
      <c r="H65" s="7">
        <v>224</v>
      </c>
      <c r="I65" s="38">
        <v>97.8</v>
      </c>
      <c r="J65" s="7">
        <v>227</v>
      </c>
      <c r="K65" s="38">
        <v>99.1</v>
      </c>
      <c r="L65" s="7">
        <v>226</v>
      </c>
      <c r="M65" s="38">
        <v>98.7</v>
      </c>
      <c r="N65" s="7">
        <v>225</v>
      </c>
      <c r="O65" s="38">
        <v>98.3</v>
      </c>
      <c r="P65" s="7">
        <v>222</v>
      </c>
      <c r="Q65" s="38">
        <v>96.9</v>
      </c>
      <c r="R65" s="7">
        <v>221</v>
      </c>
      <c r="S65" s="38">
        <v>96.5</v>
      </c>
    </row>
    <row r="66" spans="1:19" ht="12.75">
      <c r="A66" s="3" t="s">
        <v>49</v>
      </c>
      <c r="B66" s="10">
        <v>810</v>
      </c>
      <c r="C66" s="10">
        <v>809</v>
      </c>
      <c r="D66" s="7">
        <v>800</v>
      </c>
      <c r="E66" s="38">
        <v>98.8</v>
      </c>
      <c r="F66" s="7">
        <v>789</v>
      </c>
      <c r="G66" s="38">
        <v>97.5</v>
      </c>
      <c r="H66" s="7">
        <v>800</v>
      </c>
      <c r="I66" s="38">
        <v>98.8</v>
      </c>
      <c r="J66" s="7">
        <v>791</v>
      </c>
      <c r="K66" s="38">
        <v>97.8</v>
      </c>
      <c r="L66" s="7">
        <v>789</v>
      </c>
      <c r="M66" s="38">
        <v>97.5</v>
      </c>
      <c r="N66" s="7">
        <v>788</v>
      </c>
      <c r="O66" s="38">
        <v>97.4</v>
      </c>
      <c r="P66" s="7">
        <v>793</v>
      </c>
      <c r="Q66" s="38">
        <v>97.9</v>
      </c>
      <c r="R66" s="7">
        <v>781</v>
      </c>
      <c r="S66" s="38">
        <v>96.5</v>
      </c>
    </row>
    <row r="67" spans="1:19" ht="12.75">
      <c r="A67" s="3" t="s">
        <v>50</v>
      </c>
      <c r="B67" s="10">
        <v>253</v>
      </c>
      <c r="C67" s="10">
        <v>253</v>
      </c>
      <c r="D67" s="7">
        <v>250</v>
      </c>
      <c r="E67" s="38">
        <v>98.8</v>
      </c>
      <c r="F67" s="7">
        <v>246</v>
      </c>
      <c r="G67" s="38">
        <v>97.2</v>
      </c>
      <c r="H67" s="7">
        <v>250</v>
      </c>
      <c r="I67" s="38">
        <v>98.8</v>
      </c>
      <c r="J67" s="7">
        <v>247</v>
      </c>
      <c r="K67" s="38">
        <v>97.6</v>
      </c>
      <c r="L67" s="7">
        <v>249</v>
      </c>
      <c r="M67" s="38">
        <v>98.4</v>
      </c>
      <c r="N67" s="7">
        <v>250</v>
      </c>
      <c r="O67" s="38">
        <v>98.8</v>
      </c>
      <c r="P67" s="7">
        <v>249</v>
      </c>
      <c r="Q67" s="38">
        <v>98.4</v>
      </c>
      <c r="R67" s="7">
        <v>245</v>
      </c>
      <c r="S67" s="38">
        <v>96.8</v>
      </c>
    </row>
    <row r="68" spans="1:19" ht="12.75">
      <c r="A68" s="3" t="s">
        <v>51</v>
      </c>
      <c r="B68" s="10">
        <v>398</v>
      </c>
      <c r="C68" s="10">
        <v>398</v>
      </c>
      <c r="D68" s="7">
        <v>391</v>
      </c>
      <c r="E68" s="38">
        <v>98.2</v>
      </c>
      <c r="F68" s="7">
        <v>388</v>
      </c>
      <c r="G68" s="38">
        <v>97.5</v>
      </c>
      <c r="H68" s="7">
        <v>390</v>
      </c>
      <c r="I68" s="38">
        <v>98</v>
      </c>
      <c r="J68" s="7">
        <v>388</v>
      </c>
      <c r="K68" s="38">
        <v>97.5</v>
      </c>
      <c r="L68" s="7">
        <v>383</v>
      </c>
      <c r="M68" s="38">
        <v>96.2</v>
      </c>
      <c r="N68" s="7">
        <v>386</v>
      </c>
      <c r="O68" s="38">
        <v>97</v>
      </c>
      <c r="P68" s="7">
        <v>388</v>
      </c>
      <c r="Q68" s="38">
        <v>97.5</v>
      </c>
      <c r="R68" s="7">
        <v>386</v>
      </c>
      <c r="S68" s="38">
        <v>97</v>
      </c>
    </row>
    <row r="69" spans="1:19" ht="12.75">
      <c r="A69" s="3" t="s">
        <v>52</v>
      </c>
      <c r="B69" s="10">
        <v>210</v>
      </c>
      <c r="C69" s="10">
        <v>210</v>
      </c>
      <c r="D69" s="7">
        <v>202</v>
      </c>
      <c r="E69" s="38">
        <v>96.2</v>
      </c>
      <c r="F69" s="7">
        <v>202</v>
      </c>
      <c r="G69" s="38">
        <v>96.2</v>
      </c>
      <c r="H69" s="7">
        <v>202</v>
      </c>
      <c r="I69" s="38">
        <v>96.2</v>
      </c>
      <c r="J69" s="7">
        <v>203</v>
      </c>
      <c r="K69" s="38">
        <v>96.7</v>
      </c>
      <c r="L69" s="7">
        <v>202</v>
      </c>
      <c r="M69" s="38">
        <v>96.2</v>
      </c>
      <c r="N69" s="7">
        <v>201</v>
      </c>
      <c r="O69" s="38">
        <v>95.7</v>
      </c>
      <c r="P69" s="7">
        <v>202</v>
      </c>
      <c r="Q69" s="38">
        <v>96.2</v>
      </c>
      <c r="R69" s="7">
        <v>201</v>
      </c>
      <c r="S69" s="38">
        <v>95.7</v>
      </c>
    </row>
    <row r="70" spans="1:19" ht="12.75">
      <c r="A70" s="3" t="s">
        <v>53</v>
      </c>
      <c r="B70" s="10">
        <v>1125</v>
      </c>
      <c r="C70" s="10">
        <v>1122</v>
      </c>
      <c r="D70" s="7">
        <v>1110</v>
      </c>
      <c r="E70" s="38">
        <v>98.7</v>
      </c>
      <c r="F70" s="7">
        <v>1097</v>
      </c>
      <c r="G70" s="38">
        <v>97.8</v>
      </c>
      <c r="H70" s="7">
        <v>1109</v>
      </c>
      <c r="I70" s="38">
        <v>98.6</v>
      </c>
      <c r="J70" s="7">
        <v>1101</v>
      </c>
      <c r="K70" s="38">
        <v>98.1</v>
      </c>
      <c r="L70" s="7">
        <v>1098</v>
      </c>
      <c r="M70" s="38">
        <v>97.9</v>
      </c>
      <c r="N70" s="7">
        <v>1100</v>
      </c>
      <c r="O70" s="38">
        <v>98</v>
      </c>
      <c r="P70" s="7">
        <v>1104</v>
      </c>
      <c r="Q70" s="38">
        <v>98.1</v>
      </c>
      <c r="R70" s="7">
        <v>1098</v>
      </c>
      <c r="S70" s="38">
        <v>97.9</v>
      </c>
    </row>
    <row r="71" spans="1:19" ht="12.75">
      <c r="A71" s="3" t="s">
        <v>54</v>
      </c>
      <c r="B71" s="10">
        <v>700</v>
      </c>
      <c r="C71" s="10">
        <v>699</v>
      </c>
      <c r="D71" s="7">
        <v>693</v>
      </c>
      <c r="E71" s="38">
        <v>99</v>
      </c>
      <c r="F71" s="7">
        <v>689</v>
      </c>
      <c r="G71" s="38">
        <v>98.6</v>
      </c>
      <c r="H71" s="7">
        <v>693</v>
      </c>
      <c r="I71" s="38">
        <v>99</v>
      </c>
      <c r="J71" s="7">
        <v>689</v>
      </c>
      <c r="K71" s="38">
        <v>98.6</v>
      </c>
      <c r="L71" s="7">
        <v>687</v>
      </c>
      <c r="M71" s="38">
        <v>98.3</v>
      </c>
      <c r="N71" s="7">
        <v>686</v>
      </c>
      <c r="O71" s="38">
        <v>98.1</v>
      </c>
      <c r="P71" s="7">
        <v>692</v>
      </c>
      <c r="Q71" s="38">
        <v>98.9</v>
      </c>
      <c r="R71" s="7">
        <v>687</v>
      </c>
      <c r="S71" s="38">
        <v>98.3</v>
      </c>
    </row>
    <row r="72" spans="1:19" ht="12.75">
      <c r="A72" s="3" t="s">
        <v>55</v>
      </c>
      <c r="B72" s="10">
        <v>404</v>
      </c>
      <c r="C72" s="10">
        <v>404</v>
      </c>
      <c r="D72" s="7">
        <v>392</v>
      </c>
      <c r="E72" s="38">
        <v>97</v>
      </c>
      <c r="F72" s="7">
        <v>391</v>
      </c>
      <c r="G72" s="38">
        <v>96.8</v>
      </c>
      <c r="H72" s="7">
        <v>393</v>
      </c>
      <c r="I72" s="38">
        <v>97.3</v>
      </c>
      <c r="J72" s="7">
        <v>398</v>
      </c>
      <c r="K72" s="38">
        <v>98.5</v>
      </c>
      <c r="L72" s="7">
        <v>390</v>
      </c>
      <c r="M72" s="38">
        <v>96.5</v>
      </c>
      <c r="N72" s="7">
        <v>390</v>
      </c>
      <c r="O72" s="38">
        <v>96.5</v>
      </c>
      <c r="P72" s="7">
        <v>391</v>
      </c>
      <c r="Q72" s="38">
        <v>96.8</v>
      </c>
      <c r="R72" s="7">
        <v>391</v>
      </c>
      <c r="S72" s="38">
        <v>96.8</v>
      </c>
    </row>
    <row r="73" spans="1:19" ht="12.75">
      <c r="A73" s="3" t="s">
        <v>56</v>
      </c>
      <c r="B73" s="10">
        <v>293</v>
      </c>
      <c r="C73" s="10">
        <v>292</v>
      </c>
      <c r="D73" s="7">
        <v>291</v>
      </c>
      <c r="E73" s="38">
        <v>99.3</v>
      </c>
      <c r="F73" s="7">
        <v>286</v>
      </c>
      <c r="G73" s="38">
        <v>97.9</v>
      </c>
      <c r="H73" s="7">
        <v>291</v>
      </c>
      <c r="I73" s="38">
        <v>99.3</v>
      </c>
      <c r="J73" s="7">
        <v>286</v>
      </c>
      <c r="K73" s="38">
        <v>97.9</v>
      </c>
      <c r="L73" s="7">
        <v>287</v>
      </c>
      <c r="M73" s="38">
        <v>98.3</v>
      </c>
      <c r="N73" s="7">
        <v>287</v>
      </c>
      <c r="O73" s="38">
        <v>98.3</v>
      </c>
      <c r="P73" s="7">
        <v>288</v>
      </c>
      <c r="Q73" s="38">
        <v>98.3</v>
      </c>
      <c r="R73" s="7">
        <v>285</v>
      </c>
      <c r="S73" s="38">
        <v>97.6</v>
      </c>
    </row>
    <row r="74" spans="1:19" ht="12.75">
      <c r="A74" s="3" t="s">
        <v>57</v>
      </c>
      <c r="B74" s="10">
        <v>275</v>
      </c>
      <c r="C74" s="10">
        <v>275</v>
      </c>
      <c r="D74" s="7">
        <v>271</v>
      </c>
      <c r="E74" s="38">
        <v>98.5</v>
      </c>
      <c r="F74" s="7">
        <v>268</v>
      </c>
      <c r="G74" s="38">
        <v>97.5</v>
      </c>
      <c r="H74" s="7">
        <v>271</v>
      </c>
      <c r="I74" s="38">
        <v>98.5</v>
      </c>
      <c r="J74" s="7">
        <v>269</v>
      </c>
      <c r="K74" s="38">
        <v>97.8</v>
      </c>
      <c r="L74" s="7">
        <v>270</v>
      </c>
      <c r="M74" s="38">
        <v>98.2</v>
      </c>
      <c r="N74" s="7">
        <v>270</v>
      </c>
      <c r="O74" s="38">
        <v>98.2</v>
      </c>
      <c r="P74" s="7">
        <v>272</v>
      </c>
      <c r="Q74" s="38">
        <v>98.9</v>
      </c>
      <c r="R74" s="7">
        <v>268</v>
      </c>
      <c r="S74" s="38">
        <v>97.5</v>
      </c>
    </row>
    <row r="75" spans="1:19" ht="12.75">
      <c r="A75" s="3" t="s">
        <v>58</v>
      </c>
      <c r="B75" s="10">
        <v>327</v>
      </c>
      <c r="C75" s="10">
        <v>327</v>
      </c>
      <c r="D75" s="7">
        <v>320</v>
      </c>
      <c r="E75" s="38">
        <v>97.9</v>
      </c>
      <c r="F75" s="7">
        <v>319</v>
      </c>
      <c r="G75" s="38">
        <v>97.6</v>
      </c>
      <c r="H75" s="7">
        <v>321</v>
      </c>
      <c r="I75" s="38">
        <v>98.2</v>
      </c>
      <c r="J75" s="7">
        <v>321</v>
      </c>
      <c r="K75" s="38">
        <v>98.2</v>
      </c>
      <c r="L75" s="7">
        <v>317</v>
      </c>
      <c r="M75" s="38">
        <v>96.9</v>
      </c>
      <c r="N75" s="7">
        <v>319</v>
      </c>
      <c r="O75" s="38">
        <v>97.6</v>
      </c>
      <c r="P75" s="7">
        <v>318</v>
      </c>
      <c r="Q75" s="38">
        <v>97.2</v>
      </c>
      <c r="R75" s="7">
        <v>318</v>
      </c>
      <c r="S75" s="38">
        <v>97.2</v>
      </c>
    </row>
    <row r="76" spans="1:19" ht="12.75">
      <c r="A76" s="3" t="s">
        <v>59</v>
      </c>
      <c r="B76" s="6">
        <v>143</v>
      </c>
      <c r="C76" s="17">
        <v>143</v>
      </c>
      <c r="D76" s="7">
        <v>141</v>
      </c>
      <c r="E76" s="38">
        <v>98.6</v>
      </c>
      <c r="F76" s="7">
        <v>139</v>
      </c>
      <c r="G76" s="38">
        <v>97.2</v>
      </c>
      <c r="H76" s="7">
        <v>141</v>
      </c>
      <c r="I76" s="38">
        <v>98.6</v>
      </c>
      <c r="J76" s="7">
        <v>140</v>
      </c>
      <c r="K76" s="38">
        <v>97.9</v>
      </c>
      <c r="L76" s="7">
        <v>141</v>
      </c>
      <c r="M76" s="38">
        <v>98.6</v>
      </c>
      <c r="N76" s="7">
        <v>142</v>
      </c>
      <c r="O76" s="38">
        <v>99.3</v>
      </c>
      <c r="P76" s="7">
        <v>139</v>
      </c>
      <c r="Q76" s="38">
        <v>97.2</v>
      </c>
      <c r="R76" s="7">
        <v>139</v>
      </c>
      <c r="S76" s="38">
        <v>97.2</v>
      </c>
    </row>
    <row r="77" spans="1:19" ht="13.5" thickBot="1">
      <c r="A77" s="14" t="s">
        <v>406</v>
      </c>
      <c r="B77" s="15">
        <f>SUM(B65:B76)</f>
        <v>5167</v>
      </c>
      <c r="C77" s="15">
        <f>SUM(C65:C76)</f>
        <v>5161</v>
      </c>
      <c r="D77" s="15">
        <f>SUM(D65:D76)</f>
        <v>5085</v>
      </c>
      <c r="E77" s="42">
        <f>(D77/B77)*100</f>
        <v>98.41300561254113</v>
      </c>
      <c r="F77" s="15">
        <f>SUM(F65:F76)</f>
        <v>5038</v>
      </c>
      <c r="G77" s="42">
        <f>(F77/C77)*100</f>
        <v>97.61674094167797</v>
      </c>
      <c r="H77" s="15">
        <f>SUM(H65:H76)</f>
        <v>5085</v>
      </c>
      <c r="I77" s="42">
        <f>(H77/B77)*100</f>
        <v>98.41300561254113</v>
      </c>
      <c r="J77" s="15">
        <f>SUM(J65:J76)</f>
        <v>5060</v>
      </c>
      <c r="K77" s="42">
        <f>(J77/C77)*100</f>
        <v>98.04301491958923</v>
      </c>
      <c r="L77" s="15">
        <f>SUM(L65:L76)</f>
        <v>5039</v>
      </c>
      <c r="M77" s="42">
        <f>(L77/C77)*100</f>
        <v>97.63611703158303</v>
      </c>
      <c r="N77" s="15">
        <f>SUM(N65:N76)</f>
        <v>5044</v>
      </c>
      <c r="O77" s="42">
        <f>(N77/C77)*100</f>
        <v>97.73299748110831</v>
      </c>
      <c r="P77" s="15">
        <f>SUM(P65:P76)</f>
        <v>5058</v>
      </c>
      <c r="Q77" s="42">
        <f>(P77/B77)*100</f>
        <v>97.89045868008516</v>
      </c>
      <c r="R77" s="15">
        <f>SUM(R65:R76)</f>
        <v>5020</v>
      </c>
      <c r="S77" s="42">
        <f>(R77/C77)*100</f>
        <v>97.26797132338693</v>
      </c>
    </row>
    <row r="78" spans="1:253" s="30" customFormat="1" ht="25.5" customHeight="1" thickTop="1">
      <c r="A78" s="73" t="s">
        <v>405</v>
      </c>
      <c r="B78" s="77" t="s">
        <v>471</v>
      </c>
      <c r="C78" s="78"/>
      <c r="D78" s="71" t="s">
        <v>472</v>
      </c>
      <c r="E78" s="75"/>
      <c r="F78" s="75"/>
      <c r="G78" s="76"/>
      <c r="H78" s="71" t="s">
        <v>473</v>
      </c>
      <c r="I78" s="82"/>
      <c r="J78" s="75"/>
      <c r="K78" s="83"/>
      <c r="L78" s="71" t="s">
        <v>474</v>
      </c>
      <c r="M78" s="83"/>
      <c r="N78" s="71" t="s">
        <v>475</v>
      </c>
      <c r="O78" s="84"/>
      <c r="P78" s="71" t="s">
        <v>476</v>
      </c>
      <c r="Q78" s="82"/>
      <c r="R78" s="75"/>
      <c r="S78" s="83"/>
      <c r="T78" s="11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</row>
    <row r="79" spans="1:20" s="31" customFormat="1" ht="25.5" customHeight="1">
      <c r="A79" s="74"/>
      <c r="B79" s="16" t="s">
        <v>418</v>
      </c>
      <c r="C79" s="16" t="s">
        <v>419</v>
      </c>
      <c r="D79" s="12" t="s">
        <v>415</v>
      </c>
      <c r="E79" s="40" t="s">
        <v>404</v>
      </c>
      <c r="F79" s="12" t="s">
        <v>417</v>
      </c>
      <c r="G79" s="40" t="s">
        <v>404</v>
      </c>
      <c r="H79" s="12" t="s">
        <v>415</v>
      </c>
      <c r="I79" s="40" t="s">
        <v>404</v>
      </c>
      <c r="J79" s="12" t="s">
        <v>416</v>
      </c>
      <c r="K79" s="40" t="s">
        <v>404</v>
      </c>
      <c r="L79" s="12" t="s">
        <v>417</v>
      </c>
      <c r="M79" s="40" t="s">
        <v>404</v>
      </c>
      <c r="N79" s="12" t="s">
        <v>416</v>
      </c>
      <c r="O79" s="40" t="s">
        <v>404</v>
      </c>
      <c r="P79" s="12" t="s">
        <v>415</v>
      </c>
      <c r="Q79" s="40" t="s">
        <v>404</v>
      </c>
      <c r="R79" s="12" t="s">
        <v>416</v>
      </c>
      <c r="S79" s="40" t="s">
        <v>404</v>
      </c>
      <c r="T79" s="13"/>
    </row>
    <row r="80" spans="1:19" ht="18.75">
      <c r="A80" s="2" t="s">
        <v>433</v>
      </c>
      <c r="B80" s="2"/>
      <c r="C80" s="3"/>
      <c r="D80" s="3"/>
      <c r="E80" s="41"/>
      <c r="F80" s="3"/>
      <c r="G80" s="41"/>
      <c r="H80" s="3"/>
      <c r="I80" s="41"/>
      <c r="J80" s="3"/>
      <c r="K80" s="41"/>
      <c r="L80" s="3"/>
      <c r="M80" s="41"/>
      <c r="N80" s="3"/>
      <c r="O80" s="41"/>
      <c r="P80" s="3"/>
      <c r="Q80" s="41"/>
      <c r="R80" s="3"/>
      <c r="S80" s="41"/>
    </row>
    <row r="81" spans="1:19" ht="12.75">
      <c r="A81" s="3" t="s">
        <v>63</v>
      </c>
      <c r="B81" s="10">
        <v>287</v>
      </c>
      <c r="C81" s="10">
        <v>287</v>
      </c>
      <c r="D81" s="7">
        <v>282</v>
      </c>
      <c r="E81" s="38">
        <v>98.3</v>
      </c>
      <c r="F81" s="7">
        <v>280</v>
      </c>
      <c r="G81" s="38">
        <v>97.6</v>
      </c>
      <c r="H81" s="7">
        <v>282</v>
      </c>
      <c r="I81" s="38">
        <v>98.3</v>
      </c>
      <c r="J81" s="7">
        <v>281</v>
      </c>
      <c r="K81" s="38">
        <v>97.9</v>
      </c>
      <c r="L81" s="7">
        <v>280</v>
      </c>
      <c r="M81" s="38">
        <v>97.6</v>
      </c>
      <c r="N81" s="7">
        <v>277</v>
      </c>
      <c r="O81" s="38">
        <v>96.5</v>
      </c>
      <c r="P81" s="7">
        <v>277</v>
      </c>
      <c r="Q81" s="38">
        <v>96.5</v>
      </c>
      <c r="R81" s="7">
        <v>274</v>
      </c>
      <c r="S81" s="38">
        <v>95.5</v>
      </c>
    </row>
    <row r="82" spans="1:19" ht="12.75">
      <c r="A82" s="3" t="s">
        <v>68</v>
      </c>
      <c r="B82" s="10">
        <v>722</v>
      </c>
      <c r="C82" s="10">
        <v>721</v>
      </c>
      <c r="D82" s="7">
        <v>709</v>
      </c>
      <c r="E82" s="38">
        <v>98.2</v>
      </c>
      <c r="F82" s="7">
        <v>700</v>
      </c>
      <c r="G82" s="38">
        <v>97.1</v>
      </c>
      <c r="H82" s="7">
        <v>709</v>
      </c>
      <c r="I82" s="38">
        <v>98.2</v>
      </c>
      <c r="J82" s="7">
        <v>703</v>
      </c>
      <c r="K82" s="38">
        <v>97.5</v>
      </c>
      <c r="L82" s="7">
        <v>703</v>
      </c>
      <c r="M82" s="38">
        <v>97.5</v>
      </c>
      <c r="N82" s="7">
        <v>700</v>
      </c>
      <c r="O82" s="38">
        <v>97.1</v>
      </c>
      <c r="P82" s="7">
        <v>706</v>
      </c>
      <c r="Q82" s="38">
        <v>97.8</v>
      </c>
      <c r="R82" s="7">
        <v>700</v>
      </c>
      <c r="S82" s="38">
        <v>97.1</v>
      </c>
    </row>
    <row r="83" spans="1:19" ht="12.75">
      <c r="A83" s="3" t="s">
        <v>114</v>
      </c>
      <c r="B83" s="10">
        <v>139</v>
      </c>
      <c r="C83" s="10">
        <v>139</v>
      </c>
      <c r="D83" s="7">
        <v>139</v>
      </c>
      <c r="E83" s="38">
        <v>100</v>
      </c>
      <c r="F83" s="7">
        <v>138</v>
      </c>
      <c r="G83" s="38">
        <v>99.3</v>
      </c>
      <c r="H83" s="7">
        <v>139</v>
      </c>
      <c r="I83" s="38">
        <v>100</v>
      </c>
      <c r="J83" s="7">
        <v>138</v>
      </c>
      <c r="K83" s="38">
        <v>99.3</v>
      </c>
      <c r="L83" s="7">
        <v>137</v>
      </c>
      <c r="M83" s="38">
        <v>98.6</v>
      </c>
      <c r="N83" s="7">
        <v>138</v>
      </c>
      <c r="O83" s="38">
        <v>99.3</v>
      </c>
      <c r="P83" s="7">
        <v>139</v>
      </c>
      <c r="Q83" s="38">
        <v>100</v>
      </c>
      <c r="R83" s="7">
        <v>136</v>
      </c>
      <c r="S83" s="38">
        <v>97.8</v>
      </c>
    </row>
    <row r="84" spans="1:19" ht="12.75">
      <c r="A84" s="3" t="s">
        <v>115</v>
      </c>
      <c r="B84" s="10">
        <v>185</v>
      </c>
      <c r="C84" s="10">
        <v>185</v>
      </c>
      <c r="D84" s="7">
        <v>183</v>
      </c>
      <c r="E84" s="38">
        <v>98.9</v>
      </c>
      <c r="F84" s="7">
        <v>180</v>
      </c>
      <c r="G84" s="38">
        <v>97.3</v>
      </c>
      <c r="H84" s="7">
        <v>183</v>
      </c>
      <c r="I84" s="38">
        <v>98.9</v>
      </c>
      <c r="J84" s="7">
        <v>181</v>
      </c>
      <c r="K84" s="38">
        <v>97.8</v>
      </c>
      <c r="L84" s="7">
        <v>180</v>
      </c>
      <c r="M84" s="38">
        <v>97.3</v>
      </c>
      <c r="N84" s="7">
        <v>179</v>
      </c>
      <c r="O84" s="38">
        <v>96.8</v>
      </c>
      <c r="P84" s="7">
        <v>182</v>
      </c>
      <c r="Q84" s="38">
        <v>98.4</v>
      </c>
      <c r="R84" s="7">
        <v>181</v>
      </c>
      <c r="S84" s="38">
        <v>97.8</v>
      </c>
    </row>
    <row r="85" spans="1:19" ht="12.75">
      <c r="A85" s="3" t="s">
        <v>71</v>
      </c>
      <c r="B85" s="10">
        <v>689</v>
      </c>
      <c r="C85" s="10">
        <v>689</v>
      </c>
      <c r="D85" s="7">
        <v>656</v>
      </c>
      <c r="E85" s="38">
        <v>95.2</v>
      </c>
      <c r="F85" s="7">
        <v>651</v>
      </c>
      <c r="G85" s="38">
        <v>94.5</v>
      </c>
      <c r="H85" s="7">
        <v>654</v>
      </c>
      <c r="I85" s="38">
        <v>94.9</v>
      </c>
      <c r="J85" s="7">
        <v>650</v>
      </c>
      <c r="K85" s="38">
        <v>94.3</v>
      </c>
      <c r="L85" s="7">
        <v>647</v>
      </c>
      <c r="M85" s="38">
        <v>93.9</v>
      </c>
      <c r="N85" s="7">
        <v>649</v>
      </c>
      <c r="O85" s="38">
        <v>94.2</v>
      </c>
      <c r="P85" s="7">
        <v>647</v>
      </c>
      <c r="Q85" s="38">
        <v>93.9</v>
      </c>
      <c r="R85" s="7">
        <v>640</v>
      </c>
      <c r="S85" s="38">
        <v>92.9</v>
      </c>
    </row>
    <row r="86" spans="1:19" ht="12.75">
      <c r="A86" s="3" t="s">
        <v>74</v>
      </c>
      <c r="B86" s="10">
        <v>193</v>
      </c>
      <c r="C86" s="10">
        <v>193</v>
      </c>
      <c r="D86" s="7">
        <v>183</v>
      </c>
      <c r="E86" s="38">
        <v>94.8</v>
      </c>
      <c r="F86" s="7">
        <v>184</v>
      </c>
      <c r="G86" s="38">
        <v>95.3</v>
      </c>
      <c r="H86" s="7">
        <v>184</v>
      </c>
      <c r="I86" s="38">
        <v>95.3</v>
      </c>
      <c r="J86" s="7">
        <v>186</v>
      </c>
      <c r="K86" s="38">
        <v>96.4</v>
      </c>
      <c r="L86" s="7">
        <v>187</v>
      </c>
      <c r="M86" s="38">
        <v>96.9</v>
      </c>
      <c r="N86" s="7">
        <v>187</v>
      </c>
      <c r="O86" s="38">
        <v>96.9</v>
      </c>
      <c r="P86" s="7">
        <v>184</v>
      </c>
      <c r="Q86" s="38">
        <v>95.3</v>
      </c>
      <c r="R86" s="7">
        <v>184</v>
      </c>
      <c r="S86" s="38">
        <v>95.3</v>
      </c>
    </row>
    <row r="87" spans="1:19" ht="12.75">
      <c r="A87" s="3" t="s">
        <v>75</v>
      </c>
      <c r="B87" s="10">
        <v>210</v>
      </c>
      <c r="C87" s="10">
        <v>210</v>
      </c>
      <c r="D87" s="7">
        <v>205</v>
      </c>
      <c r="E87" s="38">
        <v>97.6</v>
      </c>
      <c r="F87" s="7">
        <v>200</v>
      </c>
      <c r="G87" s="38">
        <v>95.2</v>
      </c>
      <c r="H87" s="7">
        <v>204</v>
      </c>
      <c r="I87" s="38">
        <v>97.1</v>
      </c>
      <c r="J87" s="7">
        <v>201</v>
      </c>
      <c r="K87" s="38">
        <v>95.7</v>
      </c>
      <c r="L87" s="7">
        <v>206</v>
      </c>
      <c r="M87" s="38">
        <v>98.1</v>
      </c>
      <c r="N87" s="7">
        <v>205</v>
      </c>
      <c r="O87" s="38">
        <v>97.6</v>
      </c>
      <c r="P87" s="7">
        <v>203</v>
      </c>
      <c r="Q87" s="38">
        <v>96.7</v>
      </c>
      <c r="R87" s="7">
        <v>199</v>
      </c>
      <c r="S87" s="38">
        <v>94.8</v>
      </c>
    </row>
    <row r="88" spans="1:19" ht="12.75">
      <c r="A88" s="3" t="s">
        <v>76</v>
      </c>
      <c r="B88" s="10">
        <v>396</v>
      </c>
      <c r="C88" s="10">
        <v>396</v>
      </c>
      <c r="D88" s="7">
        <v>395</v>
      </c>
      <c r="E88" s="38">
        <v>99.7</v>
      </c>
      <c r="F88" s="7">
        <v>391</v>
      </c>
      <c r="G88" s="38">
        <v>98.7</v>
      </c>
      <c r="H88" s="7">
        <v>395</v>
      </c>
      <c r="I88" s="38">
        <v>99.7</v>
      </c>
      <c r="J88" s="7">
        <v>390</v>
      </c>
      <c r="K88" s="38">
        <v>98.5</v>
      </c>
      <c r="L88" s="7">
        <v>394</v>
      </c>
      <c r="M88" s="38">
        <v>99.5</v>
      </c>
      <c r="N88" s="7">
        <v>395</v>
      </c>
      <c r="O88" s="38">
        <v>99.7</v>
      </c>
      <c r="P88" s="7">
        <v>395</v>
      </c>
      <c r="Q88" s="38">
        <v>99.7</v>
      </c>
      <c r="R88" s="7">
        <v>390</v>
      </c>
      <c r="S88" s="38">
        <v>98.5</v>
      </c>
    </row>
    <row r="89" spans="1:19" ht="12.75">
      <c r="A89" s="3" t="s">
        <v>78</v>
      </c>
      <c r="B89" s="10">
        <v>269</v>
      </c>
      <c r="C89" s="10">
        <v>269</v>
      </c>
      <c r="D89" s="7">
        <v>228</v>
      </c>
      <c r="E89" s="38">
        <v>84.8</v>
      </c>
      <c r="F89" s="7">
        <v>225</v>
      </c>
      <c r="G89" s="38">
        <v>83.6</v>
      </c>
      <c r="H89" s="7">
        <v>229</v>
      </c>
      <c r="I89" s="38">
        <v>85.1</v>
      </c>
      <c r="J89" s="7">
        <v>226</v>
      </c>
      <c r="K89" s="38">
        <v>84</v>
      </c>
      <c r="L89" s="7">
        <v>225</v>
      </c>
      <c r="M89" s="38">
        <v>83.6</v>
      </c>
      <c r="N89" s="7">
        <v>223</v>
      </c>
      <c r="O89" s="38">
        <v>82.9</v>
      </c>
      <c r="P89" s="7">
        <v>223</v>
      </c>
      <c r="Q89" s="38">
        <v>82.9</v>
      </c>
      <c r="R89" s="7">
        <v>220</v>
      </c>
      <c r="S89" s="38">
        <v>81.8</v>
      </c>
    </row>
    <row r="90" spans="1:19" ht="12.75">
      <c r="A90" s="3" t="s">
        <v>79</v>
      </c>
      <c r="B90" s="10">
        <v>424</v>
      </c>
      <c r="C90" s="10">
        <v>424</v>
      </c>
      <c r="D90" s="7">
        <v>415</v>
      </c>
      <c r="E90" s="38">
        <v>97.9</v>
      </c>
      <c r="F90" s="7">
        <v>412</v>
      </c>
      <c r="G90" s="38">
        <v>97.2</v>
      </c>
      <c r="H90" s="7">
        <v>416</v>
      </c>
      <c r="I90" s="38">
        <v>98.1</v>
      </c>
      <c r="J90" s="7">
        <v>414</v>
      </c>
      <c r="K90" s="38">
        <v>97.6</v>
      </c>
      <c r="L90" s="7">
        <v>413</v>
      </c>
      <c r="M90" s="38">
        <v>97.4</v>
      </c>
      <c r="N90" s="7">
        <v>413</v>
      </c>
      <c r="O90" s="38">
        <v>97.4</v>
      </c>
      <c r="P90" s="7">
        <v>415</v>
      </c>
      <c r="Q90" s="38">
        <v>97.9</v>
      </c>
      <c r="R90" s="7">
        <v>413</v>
      </c>
      <c r="S90" s="38">
        <v>97.4</v>
      </c>
    </row>
    <row r="91" spans="1:19" ht="12.75">
      <c r="A91" s="3" t="s">
        <v>83</v>
      </c>
      <c r="B91" s="10">
        <v>333</v>
      </c>
      <c r="C91" s="10">
        <v>333</v>
      </c>
      <c r="D91" s="7">
        <v>291</v>
      </c>
      <c r="E91" s="38">
        <v>87.4</v>
      </c>
      <c r="F91" s="7">
        <v>288</v>
      </c>
      <c r="G91" s="38">
        <v>86.5</v>
      </c>
      <c r="H91" s="7">
        <v>290</v>
      </c>
      <c r="I91" s="38">
        <v>87.1</v>
      </c>
      <c r="J91" s="7">
        <v>287</v>
      </c>
      <c r="K91" s="38">
        <v>86.2</v>
      </c>
      <c r="L91" s="7">
        <v>288</v>
      </c>
      <c r="M91" s="38">
        <v>86.5</v>
      </c>
      <c r="N91" s="7">
        <v>286</v>
      </c>
      <c r="O91" s="38">
        <v>85.9</v>
      </c>
      <c r="P91" s="7">
        <v>289</v>
      </c>
      <c r="Q91" s="38">
        <v>86.8</v>
      </c>
      <c r="R91" s="7">
        <v>289</v>
      </c>
      <c r="S91" s="38">
        <v>86.8</v>
      </c>
    </row>
    <row r="92" spans="1:19" ht="12.75">
      <c r="A92" s="3" t="s">
        <v>84</v>
      </c>
      <c r="B92" s="6">
        <v>1613</v>
      </c>
      <c r="C92" s="10">
        <v>1611</v>
      </c>
      <c r="D92" s="7">
        <v>1586</v>
      </c>
      <c r="E92" s="38">
        <v>98.3</v>
      </c>
      <c r="F92" s="7">
        <v>1557</v>
      </c>
      <c r="G92" s="38">
        <v>96.6</v>
      </c>
      <c r="H92" s="7">
        <v>1583</v>
      </c>
      <c r="I92" s="38">
        <v>98.1</v>
      </c>
      <c r="J92" s="7">
        <v>1559</v>
      </c>
      <c r="K92" s="38">
        <v>96.8</v>
      </c>
      <c r="L92" s="7">
        <v>1562</v>
      </c>
      <c r="M92" s="38">
        <v>97</v>
      </c>
      <c r="N92" s="7">
        <v>1559</v>
      </c>
      <c r="O92" s="38">
        <v>96.8</v>
      </c>
      <c r="P92" s="7">
        <v>1570</v>
      </c>
      <c r="Q92" s="38">
        <v>97.3</v>
      </c>
      <c r="R92" s="7">
        <v>1553</v>
      </c>
      <c r="S92" s="38">
        <v>96.4</v>
      </c>
    </row>
    <row r="93" spans="1:19" ht="13.5" thickBot="1">
      <c r="A93" s="14" t="s">
        <v>406</v>
      </c>
      <c r="B93" s="15">
        <f>SUM(B81:B92)</f>
        <v>5460</v>
      </c>
      <c r="C93" s="15">
        <f>SUM(C81:C92)</f>
        <v>5457</v>
      </c>
      <c r="D93" s="15">
        <f>SUM(D81:D92)</f>
        <v>5272</v>
      </c>
      <c r="E93" s="42">
        <f>(D93/B93)*100</f>
        <v>96.55677655677655</v>
      </c>
      <c r="F93" s="15">
        <f>SUM(F81:F92)</f>
        <v>5206</v>
      </c>
      <c r="G93" s="42">
        <f>(F93/C93)*100</f>
        <v>95.40040315191497</v>
      </c>
      <c r="H93" s="15">
        <f>SUM(H81:H92)</f>
        <v>5268</v>
      </c>
      <c r="I93" s="42">
        <f>(H93/B93)*100</f>
        <v>96.48351648351648</v>
      </c>
      <c r="J93" s="15">
        <f>SUM(J81:J92)</f>
        <v>5216</v>
      </c>
      <c r="K93" s="42">
        <f>(J93/C93)*100</f>
        <v>95.5836540223566</v>
      </c>
      <c r="L93" s="15">
        <f>SUM(L81:L92)</f>
        <v>5222</v>
      </c>
      <c r="M93" s="42">
        <f>(L93/C93)*100</f>
        <v>95.69360454462159</v>
      </c>
      <c r="N93" s="15">
        <f>SUM(N81:N92)</f>
        <v>5211</v>
      </c>
      <c r="O93" s="42">
        <f>(N93/C93)*100</f>
        <v>95.49202858713579</v>
      </c>
      <c r="P93" s="15">
        <f>SUM(P81:P92)</f>
        <v>5230</v>
      </c>
      <c r="Q93" s="42">
        <f>(P93/B93)*100</f>
        <v>95.7875457875458</v>
      </c>
      <c r="R93" s="15">
        <f>SUM(R81:R92)</f>
        <v>5179</v>
      </c>
      <c r="S93" s="42">
        <f>(R93/C93)*100</f>
        <v>94.90562580172256</v>
      </c>
    </row>
    <row r="94" spans="1:253" s="30" customFormat="1" ht="25.5" customHeight="1" thickTop="1">
      <c r="A94" s="73" t="s">
        <v>405</v>
      </c>
      <c r="B94" s="77" t="s">
        <v>471</v>
      </c>
      <c r="C94" s="78"/>
      <c r="D94" s="71" t="s">
        <v>472</v>
      </c>
      <c r="E94" s="75"/>
      <c r="F94" s="75"/>
      <c r="G94" s="76"/>
      <c r="H94" s="71" t="s">
        <v>473</v>
      </c>
      <c r="I94" s="82"/>
      <c r="J94" s="75"/>
      <c r="K94" s="83"/>
      <c r="L94" s="71" t="s">
        <v>474</v>
      </c>
      <c r="M94" s="83"/>
      <c r="N94" s="71" t="s">
        <v>475</v>
      </c>
      <c r="O94" s="84"/>
      <c r="P94" s="71" t="s">
        <v>476</v>
      </c>
      <c r="Q94" s="82"/>
      <c r="R94" s="75"/>
      <c r="S94" s="83"/>
      <c r="T94" s="11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</row>
    <row r="95" spans="1:20" s="31" customFormat="1" ht="25.5" customHeight="1">
      <c r="A95" s="74"/>
      <c r="B95" s="16" t="s">
        <v>418</v>
      </c>
      <c r="C95" s="16" t="s">
        <v>419</v>
      </c>
      <c r="D95" s="12" t="s">
        <v>415</v>
      </c>
      <c r="E95" s="40" t="s">
        <v>404</v>
      </c>
      <c r="F95" s="12" t="s">
        <v>417</v>
      </c>
      <c r="G95" s="40" t="s">
        <v>404</v>
      </c>
      <c r="H95" s="12" t="s">
        <v>415</v>
      </c>
      <c r="I95" s="40" t="s">
        <v>404</v>
      </c>
      <c r="J95" s="12" t="s">
        <v>416</v>
      </c>
      <c r="K95" s="40" t="s">
        <v>404</v>
      </c>
      <c r="L95" s="12" t="s">
        <v>417</v>
      </c>
      <c r="M95" s="40" t="s">
        <v>404</v>
      </c>
      <c r="N95" s="12" t="s">
        <v>416</v>
      </c>
      <c r="O95" s="40" t="s">
        <v>404</v>
      </c>
      <c r="P95" s="12" t="s">
        <v>415</v>
      </c>
      <c r="Q95" s="40" t="s">
        <v>404</v>
      </c>
      <c r="R95" s="12" t="s">
        <v>416</v>
      </c>
      <c r="S95" s="40" t="s">
        <v>404</v>
      </c>
      <c r="T95" s="13"/>
    </row>
    <row r="96" spans="1:19" ht="18.75">
      <c r="A96" s="2" t="s">
        <v>434</v>
      </c>
      <c r="B96" s="2"/>
      <c r="C96" s="2"/>
      <c r="D96" s="2"/>
      <c r="E96" s="46"/>
      <c r="F96" s="2"/>
      <c r="G96" s="46"/>
      <c r="H96" s="2"/>
      <c r="I96" s="46"/>
      <c r="J96" s="2"/>
      <c r="K96" s="46"/>
      <c r="L96" s="2"/>
      <c r="M96" s="46"/>
      <c r="N96" s="2"/>
      <c r="O96" s="46"/>
      <c r="P96" s="2"/>
      <c r="Q96" s="46"/>
      <c r="R96" s="2"/>
      <c r="S96" s="46"/>
    </row>
    <row r="97" spans="1:19" ht="12.75">
      <c r="A97" s="3" t="s">
        <v>61</v>
      </c>
      <c r="B97" s="10">
        <v>842</v>
      </c>
      <c r="C97" s="10">
        <v>840</v>
      </c>
      <c r="D97" s="7">
        <v>824</v>
      </c>
      <c r="E97" s="38">
        <v>97.9</v>
      </c>
      <c r="F97" s="7">
        <v>815</v>
      </c>
      <c r="G97" s="38">
        <v>97</v>
      </c>
      <c r="H97" s="7">
        <v>824</v>
      </c>
      <c r="I97" s="38">
        <v>97.9</v>
      </c>
      <c r="J97" s="7">
        <v>819</v>
      </c>
      <c r="K97" s="38">
        <v>97.5</v>
      </c>
      <c r="L97" s="7">
        <v>819</v>
      </c>
      <c r="M97" s="38">
        <v>97.5</v>
      </c>
      <c r="N97" s="7">
        <v>822</v>
      </c>
      <c r="O97" s="38">
        <v>97.9</v>
      </c>
      <c r="P97" s="7">
        <v>822</v>
      </c>
      <c r="Q97" s="38">
        <v>97.6</v>
      </c>
      <c r="R97" s="7">
        <v>812</v>
      </c>
      <c r="S97" s="38">
        <v>96.7</v>
      </c>
    </row>
    <row r="98" spans="1:19" ht="12.75">
      <c r="A98" s="3" t="s">
        <v>62</v>
      </c>
      <c r="B98" s="10">
        <v>225</v>
      </c>
      <c r="C98" s="10">
        <v>224</v>
      </c>
      <c r="D98" s="7">
        <v>222</v>
      </c>
      <c r="E98" s="38">
        <v>98.7</v>
      </c>
      <c r="F98" s="7">
        <v>221</v>
      </c>
      <c r="G98" s="38">
        <v>98.7</v>
      </c>
      <c r="H98" s="7">
        <v>222</v>
      </c>
      <c r="I98" s="38">
        <v>98.7</v>
      </c>
      <c r="J98" s="7">
        <v>222</v>
      </c>
      <c r="K98" s="38">
        <v>99.1</v>
      </c>
      <c r="L98" s="7">
        <v>218</v>
      </c>
      <c r="M98" s="38">
        <v>97.3</v>
      </c>
      <c r="N98" s="7">
        <v>217</v>
      </c>
      <c r="O98" s="38">
        <v>96.9</v>
      </c>
      <c r="P98" s="7">
        <v>220</v>
      </c>
      <c r="Q98" s="38">
        <v>97.8</v>
      </c>
      <c r="R98" s="7">
        <v>219</v>
      </c>
      <c r="S98" s="38">
        <v>97.8</v>
      </c>
    </row>
    <row r="99" spans="1:19" ht="12.75">
      <c r="A99" s="3" t="s">
        <v>65</v>
      </c>
      <c r="B99" s="10">
        <v>236</v>
      </c>
      <c r="C99" s="10">
        <v>236</v>
      </c>
      <c r="D99" s="7">
        <v>232</v>
      </c>
      <c r="E99" s="38">
        <v>98.3</v>
      </c>
      <c r="F99" s="7">
        <v>232</v>
      </c>
      <c r="G99" s="38">
        <v>98.3</v>
      </c>
      <c r="H99" s="7">
        <v>232</v>
      </c>
      <c r="I99" s="38">
        <v>98.3</v>
      </c>
      <c r="J99" s="7">
        <v>232</v>
      </c>
      <c r="K99" s="38">
        <v>98.3</v>
      </c>
      <c r="L99" s="7">
        <v>232</v>
      </c>
      <c r="M99" s="38">
        <v>98.3</v>
      </c>
      <c r="N99" s="7">
        <v>230</v>
      </c>
      <c r="O99" s="38">
        <v>97.5</v>
      </c>
      <c r="P99" s="7">
        <v>229</v>
      </c>
      <c r="Q99" s="38">
        <v>97</v>
      </c>
      <c r="R99" s="7">
        <v>229</v>
      </c>
      <c r="S99" s="38">
        <v>97</v>
      </c>
    </row>
    <row r="100" spans="1:19" ht="12.75">
      <c r="A100" s="3" t="s">
        <v>66</v>
      </c>
      <c r="B100" s="10">
        <v>1727</v>
      </c>
      <c r="C100" s="10">
        <v>1725</v>
      </c>
      <c r="D100" s="7">
        <v>1690</v>
      </c>
      <c r="E100" s="38">
        <v>97.9</v>
      </c>
      <c r="F100" s="7">
        <v>1668</v>
      </c>
      <c r="G100" s="38">
        <v>96.7</v>
      </c>
      <c r="H100" s="7">
        <v>1687</v>
      </c>
      <c r="I100" s="38">
        <v>97.7</v>
      </c>
      <c r="J100" s="7">
        <v>1676</v>
      </c>
      <c r="K100" s="38">
        <v>97.2</v>
      </c>
      <c r="L100" s="7">
        <v>1680</v>
      </c>
      <c r="M100" s="38">
        <v>97.4</v>
      </c>
      <c r="N100" s="7">
        <v>1679</v>
      </c>
      <c r="O100" s="38">
        <v>97.3</v>
      </c>
      <c r="P100" s="7">
        <v>1672</v>
      </c>
      <c r="Q100" s="38">
        <v>96.8</v>
      </c>
      <c r="R100" s="7">
        <v>1654</v>
      </c>
      <c r="S100" s="38">
        <v>95.9</v>
      </c>
    </row>
    <row r="101" spans="1:19" ht="12.75">
      <c r="A101" s="3" t="s">
        <v>67</v>
      </c>
      <c r="B101" s="10">
        <v>250</v>
      </c>
      <c r="C101" s="10">
        <v>250</v>
      </c>
      <c r="D101" s="7">
        <v>240</v>
      </c>
      <c r="E101" s="38">
        <v>96</v>
      </c>
      <c r="F101" s="7">
        <v>240</v>
      </c>
      <c r="G101" s="38">
        <v>96</v>
      </c>
      <c r="H101" s="7">
        <v>239</v>
      </c>
      <c r="I101" s="38">
        <v>95.6</v>
      </c>
      <c r="J101" s="7">
        <v>243</v>
      </c>
      <c r="K101" s="38">
        <v>97.2</v>
      </c>
      <c r="L101" s="7">
        <v>239</v>
      </c>
      <c r="M101" s="38">
        <v>95.6</v>
      </c>
      <c r="N101" s="7">
        <v>239</v>
      </c>
      <c r="O101" s="38">
        <v>95.6</v>
      </c>
      <c r="P101" s="7">
        <v>240</v>
      </c>
      <c r="Q101" s="38">
        <v>96</v>
      </c>
      <c r="R101" s="7">
        <v>240</v>
      </c>
      <c r="S101" s="38">
        <v>96</v>
      </c>
    </row>
    <row r="102" spans="1:19" ht="12.75">
      <c r="A102" s="3" t="s">
        <v>69</v>
      </c>
      <c r="B102" s="10">
        <v>383</v>
      </c>
      <c r="C102" s="10">
        <v>383</v>
      </c>
      <c r="D102" s="7">
        <v>381</v>
      </c>
      <c r="E102" s="38">
        <v>99.5</v>
      </c>
      <c r="F102" s="7">
        <v>375</v>
      </c>
      <c r="G102" s="38">
        <v>97.9</v>
      </c>
      <c r="H102" s="7">
        <v>382</v>
      </c>
      <c r="I102" s="38">
        <v>99.7</v>
      </c>
      <c r="J102" s="7">
        <v>376</v>
      </c>
      <c r="K102" s="38">
        <v>98.2</v>
      </c>
      <c r="L102" s="7">
        <v>374</v>
      </c>
      <c r="M102" s="38">
        <v>97.7</v>
      </c>
      <c r="N102" s="7">
        <v>375</v>
      </c>
      <c r="O102" s="38">
        <v>97.9</v>
      </c>
      <c r="P102" s="7">
        <v>380</v>
      </c>
      <c r="Q102" s="38">
        <v>99.2</v>
      </c>
      <c r="R102" s="7">
        <v>375</v>
      </c>
      <c r="S102" s="38">
        <v>97.9</v>
      </c>
    </row>
    <row r="103" spans="1:19" ht="12.75">
      <c r="A103" s="3" t="s">
        <v>420</v>
      </c>
      <c r="B103" s="10">
        <v>909</v>
      </c>
      <c r="C103" s="10">
        <v>909</v>
      </c>
      <c r="D103" s="7">
        <v>895</v>
      </c>
      <c r="E103" s="38">
        <v>98.5</v>
      </c>
      <c r="F103" s="7">
        <v>885</v>
      </c>
      <c r="G103" s="38">
        <v>97.4</v>
      </c>
      <c r="H103" s="7">
        <v>897</v>
      </c>
      <c r="I103" s="38">
        <v>98.7</v>
      </c>
      <c r="J103" s="7">
        <v>887</v>
      </c>
      <c r="K103" s="38">
        <v>97.6</v>
      </c>
      <c r="L103" s="7">
        <v>892</v>
      </c>
      <c r="M103" s="38">
        <v>98.1</v>
      </c>
      <c r="N103" s="7">
        <v>895</v>
      </c>
      <c r="O103" s="38">
        <v>98.5</v>
      </c>
      <c r="P103" s="7">
        <v>890</v>
      </c>
      <c r="Q103" s="38">
        <v>97.9</v>
      </c>
      <c r="R103" s="7">
        <v>885</v>
      </c>
      <c r="S103" s="38">
        <v>97.4</v>
      </c>
    </row>
    <row r="104" spans="1:19" ht="12.75">
      <c r="A104" s="3" t="s">
        <v>70</v>
      </c>
      <c r="B104" s="10">
        <v>330</v>
      </c>
      <c r="C104" s="10">
        <v>329</v>
      </c>
      <c r="D104" s="7">
        <v>327</v>
      </c>
      <c r="E104" s="38">
        <v>99.1</v>
      </c>
      <c r="F104" s="7">
        <v>318</v>
      </c>
      <c r="G104" s="38">
        <v>96.7</v>
      </c>
      <c r="H104" s="7">
        <v>326</v>
      </c>
      <c r="I104" s="38">
        <v>98.8</v>
      </c>
      <c r="J104" s="7">
        <v>319</v>
      </c>
      <c r="K104" s="38">
        <v>97</v>
      </c>
      <c r="L104" s="7">
        <v>325</v>
      </c>
      <c r="M104" s="38">
        <v>98.8</v>
      </c>
      <c r="N104" s="7">
        <v>324</v>
      </c>
      <c r="O104" s="38">
        <v>98.5</v>
      </c>
      <c r="P104" s="7">
        <v>325</v>
      </c>
      <c r="Q104" s="38">
        <v>98.5</v>
      </c>
      <c r="R104" s="7">
        <v>317</v>
      </c>
      <c r="S104" s="38">
        <v>96.4</v>
      </c>
    </row>
    <row r="105" spans="1:19" ht="12.75">
      <c r="A105" s="3" t="s">
        <v>72</v>
      </c>
      <c r="B105" s="10">
        <v>219</v>
      </c>
      <c r="C105" s="10">
        <v>219</v>
      </c>
      <c r="D105" s="7">
        <v>214</v>
      </c>
      <c r="E105" s="38">
        <v>97.7</v>
      </c>
      <c r="F105" s="7">
        <v>212</v>
      </c>
      <c r="G105" s="38">
        <v>96.8</v>
      </c>
      <c r="H105" s="7">
        <v>215</v>
      </c>
      <c r="I105" s="38">
        <v>98.2</v>
      </c>
      <c r="J105" s="7">
        <v>213</v>
      </c>
      <c r="K105" s="38">
        <v>97.3</v>
      </c>
      <c r="L105" s="7">
        <v>215</v>
      </c>
      <c r="M105" s="38">
        <v>98.2</v>
      </c>
      <c r="N105" s="7">
        <v>214</v>
      </c>
      <c r="O105" s="38">
        <v>97.7</v>
      </c>
      <c r="P105" s="7">
        <v>214</v>
      </c>
      <c r="Q105" s="38">
        <v>97.7</v>
      </c>
      <c r="R105" s="7">
        <v>213</v>
      </c>
      <c r="S105" s="38">
        <v>97.3</v>
      </c>
    </row>
    <row r="106" spans="1:19" ht="12.75">
      <c r="A106" s="3" t="s">
        <v>73</v>
      </c>
      <c r="B106" s="10">
        <v>376</v>
      </c>
      <c r="C106" s="10">
        <v>375</v>
      </c>
      <c r="D106" s="7">
        <v>372</v>
      </c>
      <c r="E106" s="38">
        <v>98.9</v>
      </c>
      <c r="F106" s="7">
        <v>370</v>
      </c>
      <c r="G106" s="38">
        <v>98.7</v>
      </c>
      <c r="H106" s="7">
        <v>372</v>
      </c>
      <c r="I106" s="38">
        <v>98.9</v>
      </c>
      <c r="J106" s="7">
        <v>372</v>
      </c>
      <c r="K106" s="38">
        <v>99.2</v>
      </c>
      <c r="L106" s="7">
        <v>366</v>
      </c>
      <c r="M106" s="38">
        <v>97.6</v>
      </c>
      <c r="N106" s="7">
        <v>368</v>
      </c>
      <c r="O106" s="38">
        <v>98.1</v>
      </c>
      <c r="P106" s="7">
        <v>371</v>
      </c>
      <c r="Q106" s="38">
        <v>98.7</v>
      </c>
      <c r="R106" s="7">
        <v>370</v>
      </c>
      <c r="S106" s="38">
        <v>98.7</v>
      </c>
    </row>
    <row r="107" spans="1:19" ht="12.75">
      <c r="A107" s="3" t="s">
        <v>77</v>
      </c>
      <c r="B107" s="10">
        <v>535</v>
      </c>
      <c r="C107" s="10">
        <v>534</v>
      </c>
      <c r="D107" s="7">
        <v>474</v>
      </c>
      <c r="E107" s="38">
        <v>88.6</v>
      </c>
      <c r="F107" s="7">
        <v>466</v>
      </c>
      <c r="G107" s="38">
        <v>87.3</v>
      </c>
      <c r="H107" s="7">
        <v>475</v>
      </c>
      <c r="I107" s="38">
        <v>88.8</v>
      </c>
      <c r="J107" s="7">
        <v>469</v>
      </c>
      <c r="K107" s="38">
        <v>87.8</v>
      </c>
      <c r="L107" s="7">
        <v>468</v>
      </c>
      <c r="M107" s="38">
        <v>87.6</v>
      </c>
      <c r="N107" s="7">
        <v>469</v>
      </c>
      <c r="O107" s="38">
        <v>87.8</v>
      </c>
      <c r="P107" s="7">
        <v>473</v>
      </c>
      <c r="Q107" s="38">
        <v>88.4</v>
      </c>
      <c r="R107" s="7">
        <v>469</v>
      </c>
      <c r="S107" s="38">
        <v>87.8</v>
      </c>
    </row>
    <row r="108" spans="1:19" ht="12.75">
      <c r="A108" s="3" t="s">
        <v>80</v>
      </c>
      <c r="B108" s="10">
        <v>239</v>
      </c>
      <c r="C108" s="10">
        <v>239</v>
      </c>
      <c r="D108" s="7">
        <v>238</v>
      </c>
      <c r="E108" s="38">
        <v>99.6</v>
      </c>
      <c r="F108" s="7">
        <v>236</v>
      </c>
      <c r="G108" s="38">
        <v>98.7</v>
      </c>
      <c r="H108" s="7">
        <v>237</v>
      </c>
      <c r="I108" s="38">
        <v>99.2</v>
      </c>
      <c r="J108" s="7">
        <v>235</v>
      </c>
      <c r="K108" s="38">
        <v>98.3</v>
      </c>
      <c r="L108" s="7">
        <v>235</v>
      </c>
      <c r="M108" s="38">
        <v>98.3</v>
      </c>
      <c r="N108" s="7">
        <v>236</v>
      </c>
      <c r="O108" s="38">
        <v>98.7</v>
      </c>
      <c r="P108" s="7">
        <v>237</v>
      </c>
      <c r="Q108" s="38">
        <v>99.2</v>
      </c>
      <c r="R108" s="7">
        <v>236</v>
      </c>
      <c r="S108" s="38">
        <v>98.7</v>
      </c>
    </row>
    <row r="109" spans="1:19" ht="12.75">
      <c r="A109" s="3" t="s">
        <v>81</v>
      </c>
      <c r="B109" s="10">
        <v>422</v>
      </c>
      <c r="C109" s="10">
        <v>422</v>
      </c>
      <c r="D109" s="7">
        <v>404</v>
      </c>
      <c r="E109" s="38">
        <v>95.7</v>
      </c>
      <c r="F109" s="7">
        <v>403</v>
      </c>
      <c r="G109" s="38">
        <v>95.5</v>
      </c>
      <c r="H109" s="7">
        <v>406</v>
      </c>
      <c r="I109" s="38">
        <v>96.2</v>
      </c>
      <c r="J109" s="7">
        <v>403</v>
      </c>
      <c r="K109" s="38">
        <v>95.5</v>
      </c>
      <c r="L109" s="7">
        <v>403</v>
      </c>
      <c r="M109" s="38">
        <v>95.5</v>
      </c>
      <c r="N109" s="7">
        <v>404</v>
      </c>
      <c r="O109" s="38">
        <v>95.7</v>
      </c>
      <c r="P109" s="7">
        <v>401</v>
      </c>
      <c r="Q109" s="38">
        <v>95</v>
      </c>
      <c r="R109" s="7">
        <v>401</v>
      </c>
      <c r="S109" s="38">
        <v>95</v>
      </c>
    </row>
    <row r="110" spans="1:19" ht="12.75">
      <c r="A110" s="3" t="s">
        <v>82</v>
      </c>
      <c r="B110" s="10">
        <v>255</v>
      </c>
      <c r="C110" s="10">
        <v>255</v>
      </c>
      <c r="D110" s="7">
        <v>252</v>
      </c>
      <c r="E110" s="38">
        <v>98.8</v>
      </c>
      <c r="F110" s="7">
        <v>251</v>
      </c>
      <c r="G110" s="38">
        <v>98.4</v>
      </c>
      <c r="H110" s="7">
        <v>252</v>
      </c>
      <c r="I110" s="38">
        <v>98.8</v>
      </c>
      <c r="J110" s="7">
        <v>250</v>
      </c>
      <c r="K110" s="38">
        <v>98</v>
      </c>
      <c r="L110" s="7">
        <v>250</v>
      </c>
      <c r="M110" s="38">
        <v>98</v>
      </c>
      <c r="N110" s="7">
        <v>251</v>
      </c>
      <c r="O110" s="38">
        <v>98.4</v>
      </c>
      <c r="P110" s="7">
        <v>250</v>
      </c>
      <c r="Q110" s="38">
        <v>98</v>
      </c>
      <c r="R110" s="7">
        <v>246</v>
      </c>
      <c r="S110" s="38">
        <v>96.5</v>
      </c>
    </row>
    <row r="111" spans="1:19" ht="13.5" thickBot="1">
      <c r="A111" s="14" t="s">
        <v>406</v>
      </c>
      <c r="B111" s="15">
        <f>SUM(B97:B110)</f>
        <v>6948</v>
      </c>
      <c r="C111" s="15">
        <f>SUM(C97:C110)</f>
        <v>6940</v>
      </c>
      <c r="D111" s="15">
        <f>SUM(D97:D110)</f>
        <v>6765</v>
      </c>
      <c r="E111" s="42">
        <f>(D111/B111)*100</f>
        <v>97.36614853195165</v>
      </c>
      <c r="F111" s="15">
        <f>SUM(F97:F110)</f>
        <v>6692</v>
      </c>
      <c r="G111" s="42">
        <f>(F111/C111)*100</f>
        <v>96.42651296829972</v>
      </c>
      <c r="H111" s="15">
        <f>SUM(H97:H110)</f>
        <v>6766</v>
      </c>
      <c r="I111" s="42">
        <f>(H111/B111)*100</f>
        <v>97.38054116292459</v>
      </c>
      <c r="J111" s="15">
        <f>SUM(J97:J110)</f>
        <v>6716</v>
      </c>
      <c r="K111" s="42">
        <f>(J111/C111)*100</f>
        <v>96.77233429394812</v>
      </c>
      <c r="L111" s="15">
        <f>SUM(L97:L110)</f>
        <v>6716</v>
      </c>
      <c r="M111" s="42">
        <f>(L111/C111)*100</f>
        <v>96.77233429394812</v>
      </c>
      <c r="N111" s="15">
        <f>SUM(N97:N110)</f>
        <v>6723</v>
      </c>
      <c r="O111" s="42">
        <f>(N111/C111)*100</f>
        <v>96.87319884726224</v>
      </c>
      <c r="P111" s="15">
        <f>SUM(P97:P110)</f>
        <v>6724</v>
      </c>
      <c r="Q111" s="42">
        <f>(P111/B111)*100</f>
        <v>96.77605066206102</v>
      </c>
      <c r="R111" s="15">
        <f>SUM(R97:R110)</f>
        <v>6666</v>
      </c>
      <c r="S111" s="42">
        <f>(R111/C111)*100</f>
        <v>96.05187319884726</v>
      </c>
    </row>
    <row r="112" spans="1:253" s="30" customFormat="1" ht="25.5" customHeight="1" thickTop="1">
      <c r="A112" s="73" t="s">
        <v>405</v>
      </c>
      <c r="B112" s="77" t="s">
        <v>471</v>
      </c>
      <c r="C112" s="78"/>
      <c r="D112" s="71" t="s">
        <v>472</v>
      </c>
      <c r="E112" s="75"/>
      <c r="F112" s="75"/>
      <c r="G112" s="76"/>
      <c r="H112" s="71" t="s">
        <v>473</v>
      </c>
      <c r="I112" s="82"/>
      <c r="J112" s="75"/>
      <c r="K112" s="83"/>
      <c r="L112" s="71" t="s">
        <v>474</v>
      </c>
      <c r="M112" s="83"/>
      <c r="N112" s="71" t="s">
        <v>475</v>
      </c>
      <c r="O112" s="84"/>
      <c r="P112" s="71" t="s">
        <v>476</v>
      </c>
      <c r="Q112" s="82"/>
      <c r="R112" s="75"/>
      <c r="S112" s="83"/>
      <c r="T112" s="11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</row>
    <row r="113" spans="1:20" s="31" customFormat="1" ht="25.5" customHeight="1">
      <c r="A113" s="74"/>
      <c r="B113" s="16" t="s">
        <v>418</v>
      </c>
      <c r="C113" s="16" t="s">
        <v>419</v>
      </c>
      <c r="D113" s="12" t="s">
        <v>415</v>
      </c>
      <c r="E113" s="40" t="s">
        <v>404</v>
      </c>
      <c r="F113" s="12" t="s">
        <v>417</v>
      </c>
      <c r="G113" s="40" t="s">
        <v>404</v>
      </c>
      <c r="H113" s="12" t="s">
        <v>415</v>
      </c>
      <c r="I113" s="40" t="s">
        <v>404</v>
      </c>
      <c r="J113" s="12" t="s">
        <v>416</v>
      </c>
      <c r="K113" s="40" t="s">
        <v>404</v>
      </c>
      <c r="L113" s="12" t="s">
        <v>417</v>
      </c>
      <c r="M113" s="40" t="s">
        <v>404</v>
      </c>
      <c r="N113" s="12" t="s">
        <v>416</v>
      </c>
      <c r="O113" s="40" t="s">
        <v>404</v>
      </c>
      <c r="P113" s="12" t="s">
        <v>415</v>
      </c>
      <c r="Q113" s="40" t="s">
        <v>404</v>
      </c>
      <c r="R113" s="12" t="s">
        <v>416</v>
      </c>
      <c r="S113" s="40" t="s">
        <v>404</v>
      </c>
      <c r="T113" s="13"/>
    </row>
    <row r="114" spans="1:19" ht="18.75">
      <c r="A114" s="2" t="s">
        <v>435</v>
      </c>
      <c r="B114" s="2"/>
      <c r="C114" s="3"/>
      <c r="D114" s="3"/>
      <c r="E114" s="41"/>
      <c r="F114" s="3"/>
      <c r="G114" s="41"/>
      <c r="H114" s="3"/>
      <c r="I114" s="41"/>
      <c r="J114" s="3"/>
      <c r="K114" s="41"/>
      <c r="L114" s="3"/>
      <c r="M114" s="41"/>
      <c r="N114" s="3"/>
      <c r="O114" s="41"/>
      <c r="P114" s="3"/>
      <c r="Q114" s="41"/>
      <c r="R114" s="3"/>
      <c r="S114" s="41"/>
    </row>
    <row r="115" spans="1:19" ht="12.75">
      <c r="A115" s="3" t="s">
        <v>86</v>
      </c>
      <c r="B115" s="10">
        <v>2640</v>
      </c>
      <c r="C115" s="10">
        <v>2632</v>
      </c>
      <c r="D115" s="7">
        <v>2569</v>
      </c>
      <c r="E115" s="38">
        <v>97.3</v>
      </c>
      <c r="F115" s="7">
        <v>2513</v>
      </c>
      <c r="G115" s="38">
        <v>95.5</v>
      </c>
      <c r="H115" s="7">
        <v>2572</v>
      </c>
      <c r="I115" s="38">
        <v>97.4</v>
      </c>
      <c r="J115" s="7">
        <v>2537</v>
      </c>
      <c r="K115" s="38">
        <v>96.4</v>
      </c>
      <c r="L115" s="7">
        <v>2530</v>
      </c>
      <c r="M115" s="38">
        <v>96.1</v>
      </c>
      <c r="N115" s="7">
        <v>2526</v>
      </c>
      <c r="O115" s="38">
        <v>96</v>
      </c>
      <c r="P115" s="7">
        <v>2540</v>
      </c>
      <c r="Q115" s="38">
        <v>96.2</v>
      </c>
      <c r="R115" s="7">
        <v>2504</v>
      </c>
      <c r="S115" s="38">
        <v>95.1</v>
      </c>
    </row>
    <row r="116" spans="1:19" ht="12.75">
      <c r="A116" s="3" t="s">
        <v>87</v>
      </c>
      <c r="B116" s="10">
        <v>479</v>
      </c>
      <c r="C116" s="10">
        <v>478</v>
      </c>
      <c r="D116" s="7">
        <v>464</v>
      </c>
      <c r="E116" s="38">
        <v>96.9</v>
      </c>
      <c r="F116" s="7">
        <v>461</v>
      </c>
      <c r="G116" s="38">
        <v>96.4</v>
      </c>
      <c r="H116" s="7">
        <v>463</v>
      </c>
      <c r="I116" s="38">
        <v>96.7</v>
      </c>
      <c r="J116" s="7">
        <v>466</v>
      </c>
      <c r="K116" s="38">
        <v>97.5</v>
      </c>
      <c r="L116" s="7">
        <v>466</v>
      </c>
      <c r="M116" s="38">
        <v>97.5</v>
      </c>
      <c r="N116" s="7">
        <v>463</v>
      </c>
      <c r="O116" s="38">
        <v>96.9</v>
      </c>
      <c r="P116" s="7">
        <v>456</v>
      </c>
      <c r="Q116" s="38">
        <v>95.2</v>
      </c>
      <c r="R116" s="7">
        <v>455</v>
      </c>
      <c r="S116" s="38">
        <v>95.2</v>
      </c>
    </row>
    <row r="117" spans="1:19" ht="12.75">
      <c r="A117" s="3" t="s">
        <v>88</v>
      </c>
      <c r="B117" s="10">
        <v>1041</v>
      </c>
      <c r="C117" s="10">
        <v>1040</v>
      </c>
      <c r="D117" s="7">
        <v>1020</v>
      </c>
      <c r="E117" s="38">
        <v>98</v>
      </c>
      <c r="F117" s="7">
        <v>1002</v>
      </c>
      <c r="G117" s="38">
        <v>96.3</v>
      </c>
      <c r="H117" s="7">
        <v>1020</v>
      </c>
      <c r="I117" s="38">
        <v>98</v>
      </c>
      <c r="J117" s="7">
        <v>1009</v>
      </c>
      <c r="K117" s="38">
        <v>97</v>
      </c>
      <c r="L117" s="7">
        <v>1006</v>
      </c>
      <c r="M117" s="38">
        <v>96.7</v>
      </c>
      <c r="N117" s="7">
        <v>1007</v>
      </c>
      <c r="O117" s="38">
        <v>96.8</v>
      </c>
      <c r="P117" s="7">
        <v>1014</v>
      </c>
      <c r="Q117" s="38">
        <v>97.4</v>
      </c>
      <c r="R117" s="7">
        <v>997</v>
      </c>
      <c r="S117" s="38">
        <v>95.9</v>
      </c>
    </row>
    <row r="118" spans="1:19" ht="12.75">
      <c r="A118" s="3" t="s">
        <v>89</v>
      </c>
      <c r="B118" s="10">
        <v>583</v>
      </c>
      <c r="C118" s="10">
        <v>582</v>
      </c>
      <c r="D118" s="7">
        <v>561</v>
      </c>
      <c r="E118" s="38">
        <v>96.2</v>
      </c>
      <c r="F118" s="7">
        <v>559</v>
      </c>
      <c r="G118" s="38">
        <v>96</v>
      </c>
      <c r="H118" s="7">
        <v>563</v>
      </c>
      <c r="I118" s="38">
        <v>96.6</v>
      </c>
      <c r="J118" s="7">
        <v>563</v>
      </c>
      <c r="K118" s="38">
        <v>96.7</v>
      </c>
      <c r="L118" s="7">
        <v>555</v>
      </c>
      <c r="M118" s="38">
        <v>95.4</v>
      </c>
      <c r="N118" s="7">
        <v>553</v>
      </c>
      <c r="O118" s="38">
        <v>95</v>
      </c>
      <c r="P118" s="7">
        <v>555</v>
      </c>
      <c r="Q118" s="38">
        <v>95.2</v>
      </c>
      <c r="R118" s="7">
        <v>556</v>
      </c>
      <c r="S118" s="38">
        <v>95.5</v>
      </c>
    </row>
    <row r="119" spans="1:19" ht="12.75">
      <c r="A119" s="3" t="s">
        <v>90</v>
      </c>
      <c r="B119" s="10">
        <v>391</v>
      </c>
      <c r="C119" s="10">
        <v>391</v>
      </c>
      <c r="D119" s="7">
        <v>283</v>
      </c>
      <c r="E119" s="38">
        <v>72.4</v>
      </c>
      <c r="F119" s="7">
        <v>277</v>
      </c>
      <c r="G119" s="38">
        <v>70.8</v>
      </c>
      <c r="H119" s="7">
        <v>283</v>
      </c>
      <c r="I119" s="38">
        <v>72.4</v>
      </c>
      <c r="J119" s="7">
        <v>278</v>
      </c>
      <c r="K119" s="38">
        <v>71.1</v>
      </c>
      <c r="L119" s="7">
        <v>269</v>
      </c>
      <c r="M119" s="38">
        <v>68.8</v>
      </c>
      <c r="N119" s="7">
        <v>275</v>
      </c>
      <c r="O119" s="38">
        <v>70.3</v>
      </c>
      <c r="P119" s="7">
        <v>282</v>
      </c>
      <c r="Q119" s="38">
        <v>72.1</v>
      </c>
      <c r="R119" s="7">
        <v>274</v>
      </c>
      <c r="S119" s="38">
        <v>70.1</v>
      </c>
    </row>
    <row r="120" spans="1:19" ht="12.75">
      <c r="A120" s="3" t="s">
        <v>91</v>
      </c>
      <c r="B120" s="6">
        <v>277</v>
      </c>
      <c r="C120" s="17">
        <v>277</v>
      </c>
      <c r="D120" s="7">
        <v>264</v>
      </c>
      <c r="E120" s="38">
        <v>95.3</v>
      </c>
      <c r="F120" s="7">
        <v>258</v>
      </c>
      <c r="G120" s="38">
        <v>93.1</v>
      </c>
      <c r="H120" s="7">
        <v>266</v>
      </c>
      <c r="I120" s="38">
        <v>96</v>
      </c>
      <c r="J120" s="7">
        <v>259</v>
      </c>
      <c r="K120" s="38">
        <v>93.5</v>
      </c>
      <c r="L120" s="7">
        <v>258</v>
      </c>
      <c r="M120" s="38">
        <v>93.1</v>
      </c>
      <c r="N120" s="7">
        <v>257</v>
      </c>
      <c r="O120" s="38">
        <v>92.8</v>
      </c>
      <c r="P120" s="7">
        <v>266</v>
      </c>
      <c r="Q120" s="38">
        <v>96</v>
      </c>
      <c r="R120" s="7">
        <v>257</v>
      </c>
      <c r="S120" s="38">
        <v>92.8</v>
      </c>
    </row>
    <row r="121" spans="1:19" ht="13.5" thickBot="1">
      <c r="A121" s="14" t="s">
        <v>406</v>
      </c>
      <c r="B121" s="15">
        <f>SUM(B115:B120)</f>
        <v>5411</v>
      </c>
      <c r="C121" s="15">
        <f>SUM(C115:C120)</f>
        <v>5400</v>
      </c>
      <c r="D121" s="15">
        <f>SUM(D115:D120)</f>
        <v>5161</v>
      </c>
      <c r="E121" s="42">
        <f>(D121/B121)*100</f>
        <v>95.3797819257069</v>
      </c>
      <c r="F121" s="15">
        <f>SUM(F115:F120)</f>
        <v>5070</v>
      </c>
      <c r="G121" s="42">
        <f>(F121/C121)*100</f>
        <v>93.88888888888889</v>
      </c>
      <c r="H121" s="15">
        <f>SUM(H115:H120)</f>
        <v>5167</v>
      </c>
      <c r="I121" s="42">
        <f>(H121/B121)*100</f>
        <v>95.49066715948993</v>
      </c>
      <c r="J121" s="15">
        <f>SUM(J115:J120)</f>
        <v>5112</v>
      </c>
      <c r="K121" s="42">
        <f>(J121/C121)*100</f>
        <v>94.66666666666667</v>
      </c>
      <c r="L121" s="15">
        <f>SUM(L115:L120)</f>
        <v>5084</v>
      </c>
      <c r="M121" s="42">
        <f>(L121/C121)*100</f>
        <v>94.14814814814815</v>
      </c>
      <c r="N121" s="15">
        <f>SUM(N115:N120)</f>
        <v>5081</v>
      </c>
      <c r="O121" s="42">
        <f>(N121/C121)*100</f>
        <v>94.0925925925926</v>
      </c>
      <c r="P121" s="15">
        <f>SUM(P115:P120)</f>
        <v>5113</v>
      </c>
      <c r="Q121" s="42">
        <f>(P121/B121)*100</f>
        <v>94.49270005544261</v>
      </c>
      <c r="R121" s="15">
        <f>SUM(R115:R120)</f>
        <v>5043</v>
      </c>
      <c r="S121" s="42">
        <f>(R121/C121)*100</f>
        <v>93.38888888888889</v>
      </c>
    </row>
    <row r="122" spans="1:253" s="30" customFormat="1" ht="25.5" customHeight="1" thickTop="1">
      <c r="A122" s="73" t="s">
        <v>405</v>
      </c>
      <c r="B122" s="77" t="s">
        <v>471</v>
      </c>
      <c r="C122" s="78"/>
      <c r="D122" s="71" t="s">
        <v>472</v>
      </c>
      <c r="E122" s="75"/>
      <c r="F122" s="75"/>
      <c r="G122" s="76"/>
      <c r="H122" s="71" t="s">
        <v>473</v>
      </c>
      <c r="I122" s="82"/>
      <c r="J122" s="75"/>
      <c r="K122" s="83"/>
      <c r="L122" s="71" t="s">
        <v>474</v>
      </c>
      <c r="M122" s="83"/>
      <c r="N122" s="71" t="s">
        <v>475</v>
      </c>
      <c r="O122" s="84"/>
      <c r="P122" s="71" t="s">
        <v>476</v>
      </c>
      <c r="Q122" s="82"/>
      <c r="R122" s="75"/>
      <c r="S122" s="83"/>
      <c r="T122" s="11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</row>
    <row r="123" spans="1:20" s="31" customFormat="1" ht="25.5" customHeight="1">
      <c r="A123" s="74"/>
      <c r="B123" s="16" t="s">
        <v>418</v>
      </c>
      <c r="C123" s="16" t="s">
        <v>419</v>
      </c>
      <c r="D123" s="12" t="s">
        <v>415</v>
      </c>
      <c r="E123" s="40" t="s">
        <v>404</v>
      </c>
      <c r="F123" s="12" t="s">
        <v>417</v>
      </c>
      <c r="G123" s="40" t="s">
        <v>404</v>
      </c>
      <c r="H123" s="12" t="s">
        <v>415</v>
      </c>
      <c r="I123" s="40" t="s">
        <v>404</v>
      </c>
      <c r="J123" s="12" t="s">
        <v>416</v>
      </c>
      <c r="K123" s="40" t="s">
        <v>404</v>
      </c>
      <c r="L123" s="12" t="s">
        <v>417</v>
      </c>
      <c r="M123" s="40" t="s">
        <v>404</v>
      </c>
      <c r="N123" s="12" t="s">
        <v>416</v>
      </c>
      <c r="O123" s="40" t="s">
        <v>404</v>
      </c>
      <c r="P123" s="12" t="s">
        <v>415</v>
      </c>
      <c r="Q123" s="40" t="s">
        <v>404</v>
      </c>
      <c r="R123" s="12" t="s">
        <v>416</v>
      </c>
      <c r="S123" s="40" t="s">
        <v>404</v>
      </c>
      <c r="T123" s="13"/>
    </row>
    <row r="124" spans="1:19" ht="18.75">
      <c r="A124" s="2" t="s">
        <v>436</v>
      </c>
      <c r="B124" s="2"/>
      <c r="C124" s="3"/>
      <c r="D124" s="3"/>
      <c r="E124" s="41"/>
      <c r="F124" s="3"/>
      <c r="G124" s="41"/>
      <c r="H124" s="3"/>
      <c r="I124" s="41"/>
      <c r="J124" s="3"/>
      <c r="K124" s="41"/>
      <c r="L124" s="3"/>
      <c r="M124" s="41"/>
      <c r="N124" s="3"/>
      <c r="O124" s="41"/>
      <c r="P124" s="3"/>
      <c r="Q124" s="41"/>
      <c r="R124" s="3"/>
      <c r="S124" s="41"/>
    </row>
    <row r="125" spans="1:19" ht="12.75">
      <c r="A125" s="3" t="s">
        <v>93</v>
      </c>
      <c r="B125" s="10">
        <v>320</v>
      </c>
      <c r="C125" s="10">
        <v>320</v>
      </c>
      <c r="D125" s="7">
        <v>315</v>
      </c>
      <c r="E125" s="38">
        <v>98.4</v>
      </c>
      <c r="F125" s="7">
        <v>313</v>
      </c>
      <c r="G125" s="38">
        <v>97.8</v>
      </c>
      <c r="H125" s="7">
        <v>316</v>
      </c>
      <c r="I125" s="38">
        <v>98.8</v>
      </c>
      <c r="J125" s="7">
        <v>313</v>
      </c>
      <c r="K125" s="38">
        <v>97.8</v>
      </c>
      <c r="L125" s="7">
        <v>315</v>
      </c>
      <c r="M125" s="38">
        <v>98.4</v>
      </c>
      <c r="N125" s="7">
        <v>315</v>
      </c>
      <c r="O125" s="38">
        <v>98.4</v>
      </c>
      <c r="P125" s="7">
        <v>314</v>
      </c>
      <c r="Q125" s="38">
        <v>98.1</v>
      </c>
      <c r="R125" s="7">
        <v>311</v>
      </c>
      <c r="S125" s="38">
        <v>97.2</v>
      </c>
    </row>
    <row r="126" spans="1:19" ht="12.75">
      <c r="A126" s="3" t="s">
        <v>94</v>
      </c>
      <c r="B126" s="10">
        <v>1615</v>
      </c>
      <c r="C126" s="10">
        <v>1613</v>
      </c>
      <c r="D126" s="7">
        <v>1545</v>
      </c>
      <c r="E126" s="38">
        <v>95.7</v>
      </c>
      <c r="F126" s="7">
        <v>1533</v>
      </c>
      <c r="G126" s="38">
        <v>95</v>
      </c>
      <c r="H126" s="7">
        <v>1548</v>
      </c>
      <c r="I126" s="38">
        <v>95.9</v>
      </c>
      <c r="J126" s="7">
        <v>1546</v>
      </c>
      <c r="K126" s="38">
        <v>95.8</v>
      </c>
      <c r="L126" s="7">
        <v>1535</v>
      </c>
      <c r="M126" s="38">
        <v>95.2</v>
      </c>
      <c r="N126" s="7">
        <v>1538</v>
      </c>
      <c r="O126" s="38">
        <v>95.4</v>
      </c>
      <c r="P126" s="7">
        <v>1533</v>
      </c>
      <c r="Q126" s="38">
        <v>94.9</v>
      </c>
      <c r="R126" s="7">
        <v>1523</v>
      </c>
      <c r="S126" s="38">
        <v>94.4</v>
      </c>
    </row>
    <row r="127" spans="1:19" ht="12.75">
      <c r="A127" s="3" t="s">
        <v>97</v>
      </c>
      <c r="B127" s="10">
        <v>444</v>
      </c>
      <c r="C127" s="10">
        <v>444</v>
      </c>
      <c r="D127" s="7">
        <v>441</v>
      </c>
      <c r="E127" s="38">
        <v>99.3</v>
      </c>
      <c r="F127" s="7">
        <v>438</v>
      </c>
      <c r="G127" s="38">
        <v>98.6</v>
      </c>
      <c r="H127" s="7">
        <v>439</v>
      </c>
      <c r="I127" s="38">
        <v>98.9</v>
      </c>
      <c r="J127" s="7">
        <v>436</v>
      </c>
      <c r="K127" s="38">
        <v>98.2</v>
      </c>
      <c r="L127" s="7">
        <v>433</v>
      </c>
      <c r="M127" s="38">
        <v>97.5</v>
      </c>
      <c r="N127" s="7">
        <v>436</v>
      </c>
      <c r="O127" s="38">
        <v>98.2</v>
      </c>
      <c r="P127" s="7">
        <v>439</v>
      </c>
      <c r="Q127" s="38">
        <v>98.9</v>
      </c>
      <c r="R127" s="7">
        <v>435</v>
      </c>
      <c r="S127" s="38">
        <v>98</v>
      </c>
    </row>
    <row r="128" spans="1:19" ht="12.75">
      <c r="A128" s="3" t="s">
        <v>99</v>
      </c>
      <c r="B128" s="10">
        <v>344</v>
      </c>
      <c r="C128" s="10">
        <v>344</v>
      </c>
      <c r="D128" s="7">
        <v>338</v>
      </c>
      <c r="E128" s="38">
        <v>98.3</v>
      </c>
      <c r="F128" s="7">
        <v>338</v>
      </c>
      <c r="G128" s="38">
        <v>98.3</v>
      </c>
      <c r="H128" s="7">
        <v>339</v>
      </c>
      <c r="I128" s="38">
        <v>98.5</v>
      </c>
      <c r="J128" s="7">
        <v>339</v>
      </c>
      <c r="K128" s="38">
        <v>98.5</v>
      </c>
      <c r="L128" s="7">
        <v>338</v>
      </c>
      <c r="M128" s="38">
        <v>98.3</v>
      </c>
      <c r="N128" s="7">
        <v>337</v>
      </c>
      <c r="O128" s="38">
        <v>98</v>
      </c>
      <c r="P128" s="7">
        <v>335</v>
      </c>
      <c r="Q128" s="38">
        <v>97.4</v>
      </c>
      <c r="R128" s="7">
        <v>336</v>
      </c>
      <c r="S128" s="38">
        <v>97.7</v>
      </c>
    </row>
    <row r="129" spans="1:19" ht="12.75">
      <c r="A129" s="3" t="s">
        <v>100</v>
      </c>
      <c r="B129" s="10">
        <v>216</v>
      </c>
      <c r="C129" s="10">
        <v>216</v>
      </c>
      <c r="D129" s="7">
        <v>214</v>
      </c>
      <c r="E129" s="38">
        <v>99.1</v>
      </c>
      <c r="F129" s="7">
        <v>214</v>
      </c>
      <c r="G129" s="38">
        <v>99.1</v>
      </c>
      <c r="H129" s="7">
        <v>213</v>
      </c>
      <c r="I129" s="38">
        <v>98.6</v>
      </c>
      <c r="J129" s="7">
        <v>214</v>
      </c>
      <c r="K129" s="38">
        <v>99.1</v>
      </c>
      <c r="L129" s="7">
        <v>215</v>
      </c>
      <c r="M129" s="38">
        <v>99.5</v>
      </c>
      <c r="N129" s="7">
        <v>214</v>
      </c>
      <c r="O129" s="38">
        <v>99.1</v>
      </c>
      <c r="P129" s="7">
        <v>211</v>
      </c>
      <c r="Q129" s="38">
        <v>97.7</v>
      </c>
      <c r="R129" s="7">
        <v>213</v>
      </c>
      <c r="S129" s="38">
        <v>98.6</v>
      </c>
    </row>
    <row r="130" spans="1:19" ht="12.75">
      <c r="A130" s="32" t="s">
        <v>64</v>
      </c>
      <c r="B130" s="10">
        <v>1145</v>
      </c>
      <c r="C130" s="10">
        <v>1144</v>
      </c>
      <c r="D130" s="7">
        <v>1129</v>
      </c>
      <c r="E130" s="38">
        <v>98.6</v>
      </c>
      <c r="F130" s="7">
        <v>1115</v>
      </c>
      <c r="G130" s="38">
        <v>97.5</v>
      </c>
      <c r="H130" s="7">
        <v>1128</v>
      </c>
      <c r="I130" s="38">
        <v>98.5</v>
      </c>
      <c r="J130" s="7">
        <v>1118</v>
      </c>
      <c r="K130" s="38">
        <v>97.7</v>
      </c>
      <c r="L130" s="7">
        <v>1121</v>
      </c>
      <c r="M130" s="38">
        <v>98</v>
      </c>
      <c r="N130" s="7">
        <v>1120</v>
      </c>
      <c r="O130" s="38">
        <v>97.9</v>
      </c>
      <c r="P130" s="7">
        <v>1121</v>
      </c>
      <c r="Q130" s="38">
        <v>97.9</v>
      </c>
      <c r="R130" s="7">
        <v>1114</v>
      </c>
      <c r="S130" s="38">
        <v>97.4</v>
      </c>
    </row>
    <row r="131" spans="1:19" ht="12.75">
      <c r="A131" s="3" t="s">
        <v>104</v>
      </c>
      <c r="B131" s="10">
        <v>541</v>
      </c>
      <c r="C131" s="10">
        <v>540</v>
      </c>
      <c r="D131" s="7">
        <v>529</v>
      </c>
      <c r="E131" s="38">
        <v>97.8</v>
      </c>
      <c r="F131" s="7">
        <v>527</v>
      </c>
      <c r="G131" s="38">
        <v>97.6</v>
      </c>
      <c r="H131" s="7">
        <v>528</v>
      </c>
      <c r="I131" s="38">
        <v>97.6</v>
      </c>
      <c r="J131" s="7">
        <v>529</v>
      </c>
      <c r="K131" s="38">
        <v>98</v>
      </c>
      <c r="L131" s="7">
        <v>522</v>
      </c>
      <c r="M131" s="38">
        <v>96.7</v>
      </c>
      <c r="N131" s="7">
        <v>523</v>
      </c>
      <c r="O131" s="38">
        <v>96.9</v>
      </c>
      <c r="P131" s="7">
        <v>526</v>
      </c>
      <c r="Q131" s="38">
        <v>97.2</v>
      </c>
      <c r="R131" s="7">
        <v>523</v>
      </c>
      <c r="S131" s="38">
        <v>96.9</v>
      </c>
    </row>
    <row r="132" spans="1:19" ht="12.75">
      <c r="A132" s="3" t="s">
        <v>108</v>
      </c>
      <c r="B132" s="10">
        <v>275</v>
      </c>
      <c r="C132" s="10">
        <v>275</v>
      </c>
      <c r="D132" s="7">
        <v>260</v>
      </c>
      <c r="E132" s="38">
        <v>94.5</v>
      </c>
      <c r="F132" s="7">
        <v>258</v>
      </c>
      <c r="G132" s="38">
        <v>93.8</v>
      </c>
      <c r="H132" s="7">
        <v>260</v>
      </c>
      <c r="I132" s="38">
        <v>94.5</v>
      </c>
      <c r="J132" s="7">
        <v>259</v>
      </c>
      <c r="K132" s="38">
        <v>94.2</v>
      </c>
      <c r="L132" s="7">
        <v>258</v>
      </c>
      <c r="M132" s="38">
        <v>93.8</v>
      </c>
      <c r="N132" s="7">
        <v>259</v>
      </c>
      <c r="O132" s="38">
        <v>94.2</v>
      </c>
      <c r="P132" s="7">
        <v>260</v>
      </c>
      <c r="Q132" s="38">
        <v>94.5</v>
      </c>
      <c r="R132" s="7">
        <v>257</v>
      </c>
      <c r="S132" s="38">
        <v>93.5</v>
      </c>
    </row>
    <row r="133" spans="1:19" ht="12.75">
      <c r="A133" s="3" t="s">
        <v>109</v>
      </c>
      <c r="B133" s="10">
        <v>311</v>
      </c>
      <c r="C133" s="10">
        <v>311</v>
      </c>
      <c r="D133" s="7">
        <v>311</v>
      </c>
      <c r="E133" s="38">
        <v>100</v>
      </c>
      <c r="F133" s="7">
        <v>311</v>
      </c>
      <c r="G133" s="38">
        <v>100</v>
      </c>
      <c r="H133" s="7">
        <v>311</v>
      </c>
      <c r="I133" s="38">
        <v>100</v>
      </c>
      <c r="J133" s="7">
        <v>310</v>
      </c>
      <c r="K133" s="38">
        <v>99.7</v>
      </c>
      <c r="L133" s="7">
        <v>306</v>
      </c>
      <c r="M133" s="38">
        <v>98.4</v>
      </c>
      <c r="N133" s="7">
        <v>306</v>
      </c>
      <c r="O133" s="38">
        <v>98.4</v>
      </c>
      <c r="P133" s="7">
        <v>309</v>
      </c>
      <c r="Q133" s="38">
        <v>99.4</v>
      </c>
      <c r="R133" s="7">
        <v>308</v>
      </c>
      <c r="S133" s="38">
        <v>99</v>
      </c>
    </row>
    <row r="134" spans="1:19" ht="12.75">
      <c r="A134" s="3" t="s">
        <v>110</v>
      </c>
      <c r="B134" s="10">
        <v>233</v>
      </c>
      <c r="C134" s="10">
        <v>233</v>
      </c>
      <c r="D134" s="7">
        <v>220</v>
      </c>
      <c r="E134" s="38">
        <v>94.4</v>
      </c>
      <c r="F134" s="7">
        <v>215</v>
      </c>
      <c r="G134" s="38">
        <v>92.3</v>
      </c>
      <c r="H134" s="7">
        <v>219</v>
      </c>
      <c r="I134" s="38">
        <v>94</v>
      </c>
      <c r="J134" s="7">
        <v>214</v>
      </c>
      <c r="K134" s="38">
        <v>91.8</v>
      </c>
      <c r="L134" s="7">
        <v>213</v>
      </c>
      <c r="M134" s="38">
        <v>91.4</v>
      </c>
      <c r="N134" s="7">
        <v>213</v>
      </c>
      <c r="O134" s="38">
        <v>91.4</v>
      </c>
      <c r="P134" s="7">
        <v>216</v>
      </c>
      <c r="Q134" s="38">
        <v>92.7</v>
      </c>
      <c r="R134" s="7">
        <v>214</v>
      </c>
      <c r="S134" s="38">
        <v>91.8</v>
      </c>
    </row>
    <row r="135" spans="1:19" ht="12.75">
      <c r="A135" s="3" t="s">
        <v>113</v>
      </c>
      <c r="B135" s="10">
        <v>566</v>
      </c>
      <c r="C135" s="10">
        <v>565</v>
      </c>
      <c r="D135" s="7">
        <v>555</v>
      </c>
      <c r="E135" s="38">
        <v>98.1</v>
      </c>
      <c r="F135" s="7">
        <v>545</v>
      </c>
      <c r="G135" s="38">
        <v>96.5</v>
      </c>
      <c r="H135" s="7">
        <v>555</v>
      </c>
      <c r="I135" s="38">
        <v>98.1</v>
      </c>
      <c r="J135" s="7">
        <v>549</v>
      </c>
      <c r="K135" s="38">
        <v>97.2</v>
      </c>
      <c r="L135" s="7">
        <v>544</v>
      </c>
      <c r="M135" s="38">
        <v>96.3</v>
      </c>
      <c r="N135" s="7">
        <v>545</v>
      </c>
      <c r="O135" s="38">
        <v>96.5</v>
      </c>
      <c r="P135" s="7">
        <v>546</v>
      </c>
      <c r="Q135" s="38">
        <v>96.5</v>
      </c>
      <c r="R135" s="7">
        <v>536</v>
      </c>
      <c r="S135" s="38">
        <v>94.9</v>
      </c>
    </row>
    <row r="136" spans="1:19" ht="12.75">
      <c r="A136" s="3" t="s">
        <v>119</v>
      </c>
      <c r="B136" s="10">
        <v>250</v>
      </c>
      <c r="C136" s="10">
        <v>250</v>
      </c>
      <c r="D136" s="7">
        <v>243</v>
      </c>
      <c r="E136" s="38">
        <v>97.2</v>
      </c>
      <c r="F136" s="7">
        <v>239</v>
      </c>
      <c r="G136" s="38">
        <v>95.6</v>
      </c>
      <c r="H136" s="7">
        <v>242</v>
      </c>
      <c r="I136" s="38">
        <v>96.8</v>
      </c>
      <c r="J136" s="7">
        <v>242</v>
      </c>
      <c r="K136" s="38">
        <v>96.8</v>
      </c>
      <c r="L136" s="7">
        <v>243</v>
      </c>
      <c r="M136" s="38">
        <v>97.2</v>
      </c>
      <c r="N136" s="7">
        <v>243</v>
      </c>
      <c r="O136" s="38">
        <v>97.2</v>
      </c>
      <c r="P136" s="7">
        <v>241</v>
      </c>
      <c r="Q136" s="38">
        <v>96.4</v>
      </c>
      <c r="R136" s="7">
        <v>241</v>
      </c>
      <c r="S136" s="38">
        <v>96.4</v>
      </c>
    </row>
    <row r="137" spans="1:19" ht="12.75">
      <c r="A137" s="3" t="s">
        <v>122</v>
      </c>
      <c r="B137" s="10">
        <v>285</v>
      </c>
      <c r="C137" s="10">
        <v>284</v>
      </c>
      <c r="D137" s="7">
        <v>281</v>
      </c>
      <c r="E137" s="38">
        <v>98.6</v>
      </c>
      <c r="F137" s="7">
        <v>275</v>
      </c>
      <c r="G137" s="38">
        <v>96.8</v>
      </c>
      <c r="H137" s="7">
        <v>281</v>
      </c>
      <c r="I137" s="38">
        <v>98.6</v>
      </c>
      <c r="J137" s="7">
        <v>276</v>
      </c>
      <c r="K137" s="38">
        <v>97.2</v>
      </c>
      <c r="L137" s="7">
        <v>282</v>
      </c>
      <c r="M137" s="38">
        <v>99.3</v>
      </c>
      <c r="N137" s="7">
        <v>280</v>
      </c>
      <c r="O137" s="38">
        <v>98.6</v>
      </c>
      <c r="P137" s="7">
        <v>281</v>
      </c>
      <c r="Q137" s="38">
        <v>98.6</v>
      </c>
      <c r="R137" s="7">
        <v>272</v>
      </c>
      <c r="S137" s="38">
        <v>95.8</v>
      </c>
    </row>
    <row r="138" spans="1:19" ht="12.75">
      <c r="A138" s="3" t="s">
        <v>127</v>
      </c>
      <c r="B138" s="10">
        <v>336</v>
      </c>
      <c r="C138" s="10">
        <v>336</v>
      </c>
      <c r="D138" s="7">
        <v>268</v>
      </c>
      <c r="E138" s="38">
        <v>79.8</v>
      </c>
      <c r="F138" s="7">
        <v>263</v>
      </c>
      <c r="G138" s="38">
        <v>78.3</v>
      </c>
      <c r="H138" s="7">
        <v>267</v>
      </c>
      <c r="I138" s="38">
        <v>79.5</v>
      </c>
      <c r="J138" s="7">
        <v>269</v>
      </c>
      <c r="K138" s="38">
        <v>80.1</v>
      </c>
      <c r="L138" s="7">
        <v>259</v>
      </c>
      <c r="M138" s="38">
        <v>77.1</v>
      </c>
      <c r="N138" s="7">
        <v>260</v>
      </c>
      <c r="O138" s="38">
        <v>77.4</v>
      </c>
      <c r="P138" s="7">
        <v>262</v>
      </c>
      <c r="Q138" s="38">
        <v>78</v>
      </c>
      <c r="R138" s="7">
        <v>259</v>
      </c>
      <c r="S138" s="38">
        <v>77.1</v>
      </c>
    </row>
    <row r="139" spans="1:19" ht="12.75">
      <c r="A139" s="3" t="s">
        <v>128</v>
      </c>
      <c r="B139" s="10">
        <v>285</v>
      </c>
      <c r="C139" s="10">
        <v>285</v>
      </c>
      <c r="D139" s="7">
        <v>268</v>
      </c>
      <c r="E139" s="38">
        <v>94</v>
      </c>
      <c r="F139" s="7">
        <v>265</v>
      </c>
      <c r="G139" s="38">
        <v>93</v>
      </c>
      <c r="H139" s="7">
        <v>270</v>
      </c>
      <c r="I139" s="38">
        <v>94.7</v>
      </c>
      <c r="J139" s="7">
        <v>270</v>
      </c>
      <c r="K139" s="38">
        <v>94.7</v>
      </c>
      <c r="L139" s="7">
        <v>270</v>
      </c>
      <c r="M139" s="38">
        <v>94.7</v>
      </c>
      <c r="N139" s="7">
        <v>267</v>
      </c>
      <c r="O139" s="38">
        <v>93.7</v>
      </c>
      <c r="P139" s="7">
        <v>268</v>
      </c>
      <c r="Q139" s="38">
        <v>94</v>
      </c>
      <c r="R139" s="7">
        <v>265</v>
      </c>
      <c r="S139" s="38">
        <v>93</v>
      </c>
    </row>
    <row r="140" spans="1:19" ht="12.75">
      <c r="A140" s="3" t="s">
        <v>407</v>
      </c>
      <c r="B140" s="10">
        <v>305</v>
      </c>
      <c r="C140" s="10">
        <v>305</v>
      </c>
      <c r="D140" s="7">
        <v>299</v>
      </c>
      <c r="E140" s="38">
        <v>98</v>
      </c>
      <c r="F140" s="7">
        <v>297</v>
      </c>
      <c r="G140" s="38">
        <v>97.4</v>
      </c>
      <c r="H140" s="7">
        <v>299</v>
      </c>
      <c r="I140" s="38">
        <v>98</v>
      </c>
      <c r="J140" s="7">
        <v>300</v>
      </c>
      <c r="K140" s="38">
        <v>98.4</v>
      </c>
      <c r="L140" s="7">
        <v>300</v>
      </c>
      <c r="M140" s="38">
        <v>98.4</v>
      </c>
      <c r="N140" s="7">
        <v>299</v>
      </c>
      <c r="O140" s="38">
        <v>98</v>
      </c>
      <c r="P140" s="7">
        <v>299</v>
      </c>
      <c r="Q140" s="38">
        <v>98</v>
      </c>
      <c r="R140" s="7">
        <v>298</v>
      </c>
      <c r="S140" s="38">
        <v>97.7</v>
      </c>
    </row>
    <row r="141" spans="1:19" ht="12.75">
      <c r="A141" s="3" t="s">
        <v>129</v>
      </c>
      <c r="B141" s="10">
        <v>350</v>
      </c>
      <c r="C141" s="10">
        <v>350</v>
      </c>
      <c r="D141" s="7">
        <v>348</v>
      </c>
      <c r="E141" s="38">
        <v>99.4</v>
      </c>
      <c r="F141" s="7">
        <v>345</v>
      </c>
      <c r="G141" s="38">
        <v>98.6</v>
      </c>
      <c r="H141" s="7">
        <v>346</v>
      </c>
      <c r="I141" s="38">
        <v>98.9</v>
      </c>
      <c r="J141" s="7">
        <v>345</v>
      </c>
      <c r="K141" s="38">
        <v>98.6</v>
      </c>
      <c r="L141" s="7">
        <v>345</v>
      </c>
      <c r="M141" s="38">
        <v>98.6</v>
      </c>
      <c r="N141" s="7">
        <v>345</v>
      </c>
      <c r="O141" s="38">
        <v>98.6</v>
      </c>
      <c r="P141" s="7">
        <v>344</v>
      </c>
      <c r="Q141" s="38">
        <v>98.3</v>
      </c>
      <c r="R141" s="7">
        <v>343</v>
      </c>
      <c r="S141" s="38">
        <v>98</v>
      </c>
    </row>
    <row r="142" spans="1:19" ht="12.75">
      <c r="A142" s="3" t="s">
        <v>131</v>
      </c>
      <c r="B142" s="10">
        <v>275</v>
      </c>
      <c r="C142" s="10">
        <v>275</v>
      </c>
      <c r="D142" s="7">
        <v>263</v>
      </c>
      <c r="E142" s="38">
        <v>95.6</v>
      </c>
      <c r="F142" s="7">
        <v>261</v>
      </c>
      <c r="G142" s="38">
        <v>94.9</v>
      </c>
      <c r="H142" s="7">
        <v>262</v>
      </c>
      <c r="I142" s="38">
        <v>95.3</v>
      </c>
      <c r="J142" s="7">
        <v>262</v>
      </c>
      <c r="K142" s="38">
        <v>95.3</v>
      </c>
      <c r="L142" s="7">
        <v>258</v>
      </c>
      <c r="M142" s="38">
        <v>93.8</v>
      </c>
      <c r="N142" s="7">
        <v>256</v>
      </c>
      <c r="O142" s="38">
        <v>93.1</v>
      </c>
      <c r="P142" s="7">
        <v>259</v>
      </c>
      <c r="Q142" s="38">
        <v>94.2</v>
      </c>
      <c r="R142" s="7">
        <v>259</v>
      </c>
      <c r="S142" s="38">
        <v>94.2</v>
      </c>
    </row>
    <row r="143" spans="1:19" ht="12.75">
      <c r="A143" s="3" t="s">
        <v>139</v>
      </c>
      <c r="B143" s="10">
        <v>237</v>
      </c>
      <c r="C143" s="10">
        <v>237</v>
      </c>
      <c r="D143" s="7">
        <v>231</v>
      </c>
      <c r="E143" s="38">
        <v>97.5</v>
      </c>
      <c r="F143" s="7">
        <v>227</v>
      </c>
      <c r="G143" s="38">
        <v>95.8</v>
      </c>
      <c r="H143" s="7">
        <v>231</v>
      </c>
      <c r="I143" s="38">
        <v>97.5</v>
      </c>
      <c r="J143" s="7">
        <v>230</v>
      </c>
      <c r="K143" s="38">
        <v>97</v>
      </c>
      <c r="L143" s="7">
        <v>230</v>
      </c>
      <c r="M143" s="38">
        <v>97</v>
      </c>
      <c r="N143" s="7">
        <v>230</v>
      </c>
      <c r="O143" s="38">
        <v>97</v>
      </c>
      <c r="P143" s="7">
        <v>231</v>
      </c>
      <c r="Q143" s="38">
        <v>97.5</v>
      </c>
      <c r="R143" s="7">
        <v>228</v>
      </c>
      <c r="S143" s="38">
        <v>96.2</v>
      </c>
    </row>
    <row r="144" spans="1:19" ht="12.75">
      <c r="A144" s="3" t="s">
        <v>144</v>
      </c>
      <c r="B144" s="10">
        <v>310</v>
      </c>
      <c r="C144" s="10">
        <v>310</v>
      </c>
      <c r="D144" s="7">
        <v>304</v>
      </c>
      <c r="E144" s="38">
        <v>98.1</v>
      </c>
      <c r="F144" s="7">
        <v>296</v>
      </c>
      <c r="G144" s="38">
        <v>95.5</v>
      </c>
      <c r="H144" s="7">
        <v>303</v>
      </c>
      <c r="I144" s="38">
        <v>97.7</v>
      </c>
      <c r="J144" s="7">
        <v>295</v>
      </c>
      <c r="K144" s="38">
        <v>95.2</v>
      </c>
      <c r="L144" s="7">
        <v>300</v>
      </c>
      <c r="M144" s="38">
        <v>96.8</v>
      </c>
      <c r="N144" s="7">
        <v>301</v>
      </c>
      <c r="O144" s="38">
        <v>97.1</v>
      </c>
      <c r="P144" s="7">
        <v>303</v>
      </c>
      <c r="Q144" s="38">
        <v>97.7</v>
      </c>
      <c r="R144" s="7">
        <v>295</v>
      </c>
      <c r="S144" s="38">
        <v>95.2</v>
      </c>
    </row>
    <row r="145" spans="1:19" ht="12.75">
      <c r="A145" s="3" t="s">
        <v>147</v>
      </c>
      <c r="B145" s="10">
        <v>504</v>
      </c>
      <c r="C145" s="10">
        <v>503</v>
      </c>
      <c r="D145" s="7">
        <v>475</v>
      </c>
      <c r="E145" s="38">
        <v>94.2</v>
      </c>
      <c r="F145" s="7">
        <v>475</v>
      </c>
      <c r="G145" s="38">
        <v>94.4</v>
      </c>
      <c r="H145" s="7">
        <v>474</v>
      </c>
      <c r="I145" s="38">
        <v>94</v>
      </c>
      <c r="J145" s="7">
        <v>484</v>
      </c>
      <c r="K145" s="38">
        <v>96.2</v>
      </c>
      <c r="L145" s="7">
        <v>466</v>
      </c>
      <c r="M145" s="38">
        <v>92.6</v>
      </c>
      <c r="N145" s="7">
        <v>468</v>
      </c>
      <c r="O145" s="38">
        <v>93</v>
      </c>
      <c r="P145" s="7">
        <v>470</v>
      </c>
      <c r="Q145" s="38">
        <v>93.3</v>
      </c>
      <c r="R145" s="7">
        <v>463</v>
      </c>
      <c r="S145" s="38">
        <v>92</v>
      </c>
    </row>
    <row r="146" spans="1:19" ht="13.5" thickBot="1">
      <c r="A146" s="14" t="s">
        <v>406</v>
      </c>
      <c r="B146" s="15">
        <f>SUM(B125:B145)</f>
        <v>9147</v>
      </c>
      <c r="C146" s="15">
        <f>SUM(C125:C145)</f>
        <v>9140</v>
      </c>
      <c r="D146" s="15">
        <f>SUM(D125:D145)</f>
        <v>8837</v>
      </c>
      <c r="E146" s="42">
        <f>(D146/B146)*100</f>
        <v>96.61091068109762</v>
      </c>
      <c r="F146" s="15">
        <f>SUM(F125:F145)</f>
        <v>8750</v>
      </c>
      <c r="G146" s="42">
        <f>(F146/C146)*100</f>
        <v>95.73304157549234</v>
      </c>
      <c r="H146" s="15">
        <f>SUM(H125:H145)</f>
        <v>8831</v>
      </c>
      <c r="I146" s="42">
        <f>(H146/B146)*100</f>
        <v>96.54531540395757</v>
      </c>
      <c r="J146" s="15">
        <f>SUM(J125:J145)</f>
        <v>8800</v>
      </c>
      <c r="K146" s="42">
        <f>(J146/C146)*100</f>
        <v>96.2800875273523</v>
      </c>
      <c r="L146" s="15">
        <f>SUM(L125:L145)</f>
        <v>8753</v>
      </c>
      <c r="M146" s="42">
        <f>(L146/C146)*100</f>
        <v>95.76586433260394</v>
      </c>
      <c r="N146" s="15">
        <f>SUM(N125:N145)</f>
        <v>8755</v>
      </c>
      <c r="O146" s="42">
        <f>(N146/C146)*100</f>
        <v>95.78774617067833</v>
      </c>
      <c r="P146" s="15">
        <f>SUM(P125:P145)</f>
        <v>8768</v>
      </c>
      <c r="Q146" s="42">
        <f>(P146/B146)*100</f>
        <v>95.8565649939871</v>
      </c>
      <c r="R146" s="15">
        <f>SUM(R125:R145)</f>
        <v>8693</v>
      </c>
      <c r="S146" s="42">
        <f>(R146/C146)*100</f>
        <v>95.10940919037199</v>
      </c>
    </row>
    <row r="147" spans="1:253" s="30" customFormat="1" ht="25.5" customHeight="1" thickTop="1">
      <c r="A147" s="73" t="s">
        <v>405</v>
      </c>
      <c r="B147" s="77" t="s">
        <v>471</v>
      </c>
      <c r="C147" s="78"/>
      <c r="D147" s="71" t="s">
        <v>472</v>
      </c>
      <c r="E147" s="75"/>
      <c r="F147" s="75"/>
      <c r="G147" s="76"/>
      <c r="H147" s="71" t="s">
        <v>473</v>
      </c>
      <c r="I147" s="82"/>
      <c r="J147" s="75"/>
      <c r="K147" s="83"/>
      <c r="L147" s="71" t="s">
        <v>474</v>
      </c>
      <c r="M147" s="83"/>
      <c r="N147" s="71" t="s">
        <v>475</v>
      </c>
      <c r="O147" s="84"/>
      <c r="P147" s="71" t="s">
        <v>476</v>
      </c>
      <c r="Q147" s="82"/>
      <c r="R147" s="75"/>
      <c r="S147" s="83"/>
      <c r="T147" s="11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0" s="31" customFormat="1" ht="25.5" customHeight="1">
      <c r="A148" s="74"/>
      <c r="B148" s="16" t="s">
        <v>418</v>
      </c>
      <c r="C148" s="16" t="s">
        <v>419</v>
      </c>
      <c r="D148" s="12" t="s">
        <v>415</v>
      </c>
      <c r="E148" s="40" t="s">
        <v>404</v>
      </c>
      <c r="F148" s="12" t="s">
        <v>417</v>
      </c>
      <c r="G148" s="40" t="s">
        <v>404</v>
      </c>
      <c r="H148" s="12" t="s">
        <v>415</v>
      </c>
      <c r="I148" s="40" t="s">
        <v>404</v>
      </c>
      <c r="J148" s="12" t="s">
        <v>416</v>
      </c>
      <c r="K148" s="40" t="s">
        <v>404</v>
      </c>
      <c r="L148" s="12" t="s">
        <v>417</v>
      </c>
      <c r="M148" s="40" t="s">
        <v>404</v>
      </c>
      <c r="N148" s="12" t="s">
        <v>416</v>
      </c>
      <c r="O148" s="40" t="s">
        <v>404</v>
      </c>
      <c r="P148" s="12" t="s">
        <v>415</v>
      </c>
      <c r="Q148" s="40" t="s">
        <v>404</v>
      </c>
      <c r="R148" s="12" t="s">
        <v>416</v>
      </c>
      <c r="S148" s="40" t="s">
        <v>404</v>
      </c>
      <c r="T148" s="13"/>
    </row>
    <row r="149" spans="1:19" ht="18.75">
      <c r="A149" s="2" t="s">
        <v>437</v>
      </c>
      <c r="B149" s="2"/>
      <c r="C149" s="2"/>
      <c r="D149" s="2"/>
      <c r="E149" s="46"/>
      <c r="F149" s="2"/>
      <c r="G149" s="46"/>
      <c r="H149" s="2"/>
      <c r="I149" s="46"/>
      <c r="J149" s="2"/>
      <c r="K149" s="46"/>
      <c r="L149" s="2"/>
      <c r="M149" s="46"/>
      <c r="N149" s="2"/>
      <c r="O149" s="46"/>
      <c r="P149" s="2"/>
      <c r="Q149" s="46"/>
      <c r="R149" s="2"/>
      <c r="S149" s="46"/>
    </row>
    <row r="150" spans="1:19" ht="12.75">
      <c r="A150" s="3" t="s">
        <v>95</v>
      </c>
      <c r="B150" s="10">
        <v>1849</v>
      </c>
      <c r="C150" s="10">
        <v>1849</v>
      </c>
      <c r="D150" s="7">
        <v>1801</v>
      </c>
      <c r="E150" s="38">
        <v>97.4</v>
      </c>
      <c r="F150" s="7">
        <v>1778</v>
      </c>
      <c r="G150" s="38">
        <v>96.2</v>
      </c>
      <c r="H150" s="7">
        <v>1798</v>
      </c>
      <c r="I150" s="38">
        <v>97.2</v>
      </c>
      <c r="J150" s="7">
        <v>1796</v>
      </c>
      <c r="K150" s="38">
        <v>97.1</v>
      </c>
      <c r="L150" s="7">
        <v>1781</v>
      </c>
      <c r="M150" s="38">
        <v>96.3</v>
      </c>
      <c r="N150" s="7">
        <v>1777</v>
      </c>
      <c r="O150" s="38">
        <v>96.1</v>
      </c>
      <c r="P150" s="7">
        <v>1780</v>
      </c>
      <c r="Q150" s="38">
        <v>96.3</v>
      </c>
      <c r="R150" s="7">
        <v>1771</v>
      </c>
      <c r="S150" s="38">
        <v>95.8</v>
      </c>
    </row>
    <row r="151" spans="1:19" ht="12.75">
      <c r="A151" s="3" t="s">
        <v>96</v>
      </c>
      <c r="B151" s="10">
        <v>805</v>
      </c>
      <c r="C151" s="10">
        <v>805</v>
      </c>
      <c r="D151" s="7">
        <v>592</v>
      </c>
      <c r="E151" s="38">
        <v>73.5</v>
      </c>
      <c r="F151" s="7">
        <v>587</v>
      </c>
      <c r="G151" s="38">
        <v>72.9</v>
      </c>
      <c r="H151" s="7">
        <v>592</v>
      </c>
      <c r="I151" s="38">
        <v>73.5</v>
      </c>
      <c r="J151" s="7">
        <v>591</v>
      </c>
      <c r="K151" s="38">
        <v>73.4</v>
      </c>
      <c r="L151" s="7">
        <v>581</v>
      </c>
      <c r="M151" s="38">
        <v>72.2</v>
      </c>
      <c r="N151" s="7">
        <v>581</v>
      </c>
      <c r="O151" s="38">
        <v>72.2</v>
      </c>
      <c r="P151" s="7">
        <v>587</v>
      </c>
      <c r="Q151" s="38">
        <v>72.9</v>
      </c>
      <c r="R151" s="7">
        <v>581</v>
      </c>
      <c r="S151" s="38">
        <v>72.2</v>
      </c>
    </row>
    <row r="152" spans="1:19" ht="12.75">
      <c r="A152" s="3" t="s">
        <v>103</v>
      </c>
      <c r="B152" s="10">
        <v>118</v>
      </c>
      <c r="C152" s="10">
        <v>118</v>
      </c>
      <c r="D152" s="7">
        <v>117</v>
      </c>
      <c r="E152" s="38">
        <v>99.2</v>
      </c>
      <c r="F152" s="7">
        <v>115</v>
      </c>
      <c r="G152" s="38">
        <v>97.5</v>
      </c>
      <c r="H152" s="7">
        <v>117</v>
      </c>
      <c r="I152" s="38">
        <v>99.2</v>
      </c>
      <c r="J152" s="7">
        <v>115</v>
      </c>
      <c r="K152" s="38">
        <v>97.5</v>
      </c>
      <c r="L152" s="7">
        <v>111</v>
      </c>
      <c r="M152" s="38">
        <v>94.1</v>
      </c>
      <c r="N152" s="7">
        <v>113</v>
      </c>
      <c r="O152" s="38">
        <v>95.8</v>
      </c>
      <c r="P152" s="7">
        <v>117</v>
      </c>
      <c r="Q152" s="38">
        <v>99.2</v>
      </c>
      <c r="R152" s="7">
        <v>115</v>
      </c>
      <c r="S152" s="38">
        <v>97.5</v>
      </c>
    </row>
    <row r="153" spans="1:19" ht="12.75">
      <c r="A153" s="3" t="s">
        <v>106</v>
      </c>
      <c r="B153" s="10">
        <v>251</v>
      </c>
      <c r="C153" s="10">
        <v>251</v>
      </c>
      <c r="D153" s="7">
        <v>246</v>
      </c>
      <c r="E153" s="38">
        <v>98</v>
      </c>
      <c r="F153" s="7">
        <v>247</v>
      </c>
      <c r="G153" s="38">
        <v>98.4</v>
      </c>
      <c r="H153" s="7">
        <v>245</v>
      </c>
      <c r="I153" s="38">
        <v>97.6</v>
      </c>
      <c r="J153" s="7">
        <v>248</v>
      </c>
      <c r="K153" s="38">
        <v>98.8</v>
      </c>
      <c r="L153" s="7">
        <v>245</v>
      </c>
      <c r="M153" s="38">
        <v>97.6</v>
      </c>
      <c r="N153" s="7">
        <v>244</v>
      </c>
      <c r="O153" s="38">
        <v>97.2</v>
      </c>
      <c r="P153" s="7">
        <v>245</v>
      </c>
      <c r="Q153" s="38">
        <v>97.6</v>
      </c>
      <c r="R153" s="7">
        <v>246</v>
      </c>
      <c r="S153" s="38">
        <v>98</v>
      </c>
    </row>
    <row r="154" spans="1:19" ht="12.75">
      <c r="A154" s="3" t="s">
        <v>107</v>
      </c>
      <c r="B154" s="10">
        <v>1238</v>
      </c>
      <c r="C154" s="10">
        <v>1237</v>
      </c>
      <c r="D154" s="7">
        <v>1095</v>
      </c>
      <c r="E154" s="38">
        <v>88.4</v>
      </c>
      <c r="F154" s="7">
        <v>1082</v>
      </c>
      <c r="G154" s="38">
        <v>87.5</v>
      </c>
      <c r="H154" s="7">
        <v>1094</v>
      </c>
      <c r="I154" s="38">
        <v>88.4</v>
      </c>
      <c r="J154" s="7">
        <v>1087</v>
      </c>
      <c r="K154" s="38">
        <v>87.9</v>
      </c>
      <c r="L154" s="7">
        <v>1079</v>
      </c>
      <c r="M154" s="38">
        <v>87.2</v>
      </c>
      <c r="N154" s="7">
        <v>1079</v>
      </c>
      <c r="O154" s="38">
        <v>87.2</v>
      </c>
      <c r="P154" s="7">
        <v>1078</v>
      </c>
      <c r="Q154" s="38">
        <v>87.1</v>
      </c>
      <c r="R154" s="7">
        <v>1073</v>
      </c>
      <c r="S154" s="38">
        <v>86.7</v>
      </c>
    </row>
    <row r="155" spans="1:19" ht="12.75">
      <c r="A155" s="3" t="s">
        <v>118</v>
      </c>
      <c r="B155" s="10">
        <v>527</v>
      </c>
      <c r="C155" s="10">
        <v>527</v>
      </c>
      <c r="D155" s="7">
        <v>521</v>
      </c>
      <c r="E155" s="38">
        <v>98.9</v>
      </c>
      <c r="F155" s="7">
        <v>519</v>
      </c>
      <c r="G155" s="38">
        <v>98.5</v>
      </c>
      <c r="H155" s="7">
        <v>520</v>
      </c>
      <c r="I155" s="38">
        <v>98.7</v>
      </c>
      <c r="J155" s="7">
        <v>520</v>
      </c>
      <c r="K155" s="38">
        <v>98.7</v>
      </c>
      <c r="L155" s="7">
        <v>523</v>
      </c>
      <c r="M155" s="38">
        <v>99.2</v>
      </c>
      <c r="N155" s="7">
        <v>521</v>
      </c>
      <c r="O155" s="38">
        <v>98.9</v>
      </c>
      <c r="P155" s="7">
        <v>515</v>
      </c>
      <c r="Q155" s="38">
        <v>97.7</v>
      </c>
      <c r="R155" s="7">
        <v>514</v>
      </c>
      <c r="S155" s="38">
        <v>97.5</v>
      </c>
    </row>
    <row r="156" spans="1:19" ht="12.75">
      <c r="A156" s="3" t="s">
        <v>125</v>
      </c>
      <c r="B156" s="10">
        <v>496</v>
      </c>
      <c r="C156" s="10">
        <v>496</v>
      </c>
      <c r="D156" s="7">
        <v>476</v>
      </c>
      <c r="E156" s="38">
        <v>96</v>
      </c>
      <c r="F156" s="7">
        <v>468</v>
      </c>
      <c r="G156" s="38">
        <v>94.4</v>
      </c>
      <c r="H156" s="7">
        <v>478</v>
      </c>
      <c r="I156" s="38">
        <v>96.4</v>
      </c>
      <c r="J156" s="7">
        <v>478</v>
      </c>
      <c r="K156" s="38">
        <v>96.4</v>
      </c>
      <c r="L156" s="7">
        <v>478</v>
      </c>
      <c r="M156" s="38">
        <v>96.4</v>
      </c>
      <c r="N156" s="7">
        <v>476</v>
      </c>
      <c r="O156" s="38">
        <v>96</v>
      </c>
      <c r="P156" s="7">
        <v>472</v>
      </c>
      <c r="Q156" s="38">
        <v>95.2</v>
      </c>
      <c r="R156" s="7">
        <v>468</v>
      </c>
      <c r="S156" s="38">
        <v>94.4</v>
      </c>
    </row>
    <row r="157" spans="1:19" ht="12.75">
      <c r="A157" s="3" t="s">
        <v>130</v>
      </c>
      <c r="B157" s="10">
        <v>570</v>
      </c>
      <c r="C157" s="10">
        <v>570</v>
      </c>
      <c r="D157" s="7">
        <v>553</v>
      </c>
      <c r="E157" s="38">
        <v>97</v>
      </c>
      <c r="F157" s="7">
        <v>550</v>
      </c>
      <c r="G157" s="38">
        <v>96.5</v>
      </c>
      <c r="H157" s="7">
        <v>553</v>
      </c>
      <c r="I157" s="38">
        <v>97</v>
      </c>
      <c r="J157" s="7">
        <v>553</v>
      </c>
      <c r="K157" s="38">
        <v>97</v>
      </c>
      <c r="L157" s="7">
        <v>547</v>
      </c>
      <c r="M157" s="38">
        <v>96</v>
      </c>
      <c r="N157" s="7">
        <v>551</v>
      </c>
      <c r="O157" s="38">
        <v>96.7</v>
      </c>
      <c r="P157" s="7">
        <v>552</v>
      </c>
      <c r="Q157" s="38">
        <v>96.8</v>
      </c>
      <c r="R157" s="7">
        <v>544</v>
      </c>
      <c r="S157" s="38">
        <v>95.4</v>
      </c>
    </row>
    <row r="158" spans="1:19" ht="12.75">
      <c r="A158" s="3" t="s">
        <v>132</v>
      </c>
      <c r="B158" s="10">
        <v>287</v>
      </c>
      <c r="C158" s="10">
        <v>286</v>
      </c>
      <c r="D158" s="7">
        <v>274</v>
      </c>
      <c r="E158" s="38">
        <v>95.5</v>
      </c>
      <c r="F158" s="7">
        <v>269</v>
      </c>
      <c r="G158" s="38">
        <v>94.1</v>
      </c>
      <c r="H158" s="7">
        <v>274</v>
      </c>
      <c r="I158" s="38">
        <v>95.5</v>
      </c>
      <c r="J158" s="7">
        <v>271</v>
      </c>
      <c r="K158" s="38">
        <v>94.8</v>
      </c>
      <c r="L158" s="7">
        <v>272</v>
      </c>
      <c r="M158" s="38">
        <v>95.1</v>
      </c>
      <c r="N158" s="7">
        <v>272</v>
      </c>
      <c r="O158" s="38">
        <v>95.1</v>
      </c>
      <c r="P158" s="7">
        <v>270</v>
      </c>
      <c r="Q158" s="38">
        <v>94.1</v>
      </c>
      <c r="R158" s="7">
        <v>266</v>
      </c>
      <c r="S158" s="38">
        <v>93</v>
      </c>
    </row>
    <row r="159" spans="1:19" ht="12.75">
      <c r="A159" s="3" t="s">
        <v>133</v>
      </c>
      <c r="B159" s="10">
        <v>383</v>
      </c>
      <c r="C159" s="10">
        <v>383</v>
      </c>
      <c r="D159" s="7">
        <v>374</v>
      </c>
      <c r="E159" s="38">
        <v>97.7</v>
      </c>
      <c r="F159" s="7">
        <v>370</v>
      </c>
      <c r="G159" s="38">
        <v>96.6</v>
      </c>
      <c r="H159" s="7">
        <v>375</v>
      </c>
      <c r="I159" s="38">
        <v>97.9</v>
      </c>
      <c r="J159" s="7">
        <v>372</v>
      </c>
      <c r="K159" s="38">
        <v>97.1</v>
      </c>
      <c r="L159" s="7">
        <v>368</v>
      </c>
      <c r="M159" s="38">
        <v>96.1</v>
      </c>
      <c r="N159" s="7">
        <v>369</v>
      </c>
      <c r="O159" s="38">
        <v>96.3</v>
      </c>
      <c r="P159" s="7">
        <v>370</v>
      </c>
      <c r="Q159" s="38">
        <v>96.6</v>
      </c>
      <c r="R159" s="7">
        <v>367</v>
      </c>
      <c r="S159" s="38">
        <v>95.8</v>
      </c>
    </row>
    <row r="160" spans="1:19" ht="12.75">
      <c r="A160" s="3" t="s">
        <v>134</v>
      </c>
      <c r="B160" s="10">
        <v>104</v>
      </c>
      <c r="C160" s="10">
        <v>104</v>
      </c>
      <c r="D160" s="7">
        <v>104</v>
      </c>
      <c r="E160" s="38">
        <v>100</v>
      </c>
      <c r="F160" s="7">
        <v>102</v>
      </c>
      <c r="G160" s="38">
        <v>98.1</v>
      </c>
      <c r="H160" s="7">
        <v>104</v>
      </c>
      <c r="I160" s="38">
        <v>100</v>
      </c>
      <c r="J160" s="7">
        <v>102</v>
      </c>
      <c r="K160" s="38">
        <v>98.1</v>
      </c>
      <c r="L160" s="7">
        <v>103</v>
      </c>
      <c r="M160" s="38">
        <v>99</v>
      </c>
      <c r="N160" s="7">
        <v>103</v>
      </c>
      <c r="O160" s="38">
        <v>99</v>
      </c>
      <c r="P160" s="7">
        <v>104</v>
      </c>
      <c r="Q160" s="38">
        <v>100</v>
      </c>
      <c r="R160" s="7">
        <v>100</v>
      </c>
      <c r="S160" s="38">
        <v>96.2</v>
      </c>
    </row>
    <row r="161" spans="1:19" ht="12.75">
      <c r="A161" s="3" t="s">
        <v>135</v>
      </c>
      <c r="B161" s="10">
        <v>13</v>
      </c>
      <c r="C161" s="10">
        <v>13</v>
      </c>
      <c r="D161" s="7">
        <v>13</v>
      </c>
      <c r="E161" s="38">
        <v>100</v>
      </c>
      <c r="F161" s="7">
        <v>13</v>
      </c>
      <c r="G161" s="38">
        <v>100</v>
      </c>
      <c r="H161" s="7">
        <v>13</v>
      </c>
      <c r="I161" s="38">
        <v>100</v>
      </c>
      <c r="J161" s="7">
        <v>13</v>
      </c>
      <c r="K161" s="38">
        <v>100</v>
      </c>
      <c r="L161" s="7">
        <v>13</v>
      </c>
      <c r="M161" s="38">
        <v>100</v>
      </c>
      <c r="N161" s="7">
        <v>13</v>
      </c>
      <c r="O161" s="38">
        <v>100</v>
      </c>
      <c r="P161" s="7">
        <v>13</v>
      </c>
      <c r="Q161" s="38">
        <v>100</v>
      </c>
      <c r="R161" s="7">
        <v>13</v>
      </c>
      <c r="S161" s="38">
        <v>100</v>
      </c>
    </row>
    <row r="162" spans="1:19" ht="12.75">
      <c r="A162" s="3" t="s">
        <v>136</v>
      </c>
      <c r="B162" s="10">
        <v>137</v>
      </c>
      <c r="C162" s="10">
        <v>137</v>
      </c>
      <c r="D162" s="7">
        <v>108</v>
      </c>
      <c r="E162" s="38">
        <v>78.8</v>
      </c>
      <c r="F162" s="7">
        <v>107</v>
      </c>
      <c r="G162" s="38">
        <v>78.1</v>
      </c>
      <c r="H162" s="7">
        <v>108</v>
      </c>
      <c r="I162" s="38">
        <v>78.8</v>
      </c>
      <c r="J162" s="7">
        <v>109</v>
      </c>
      <c r="K162" s="38">
        <v>79.6</v>
      </c>
      <c r="L162" s="7">
        <v>106</v>
      </c>
      <c r="M162" s="38">
        <v>77.4</v>
      </c>
      <c r="N162" s="7">
        <v>107</v>
      </c>
      <c r="O162" s="38">
        <v>78.1</v>
      </c>
      <c r="P162" s="7">
        <v>104</v>
      </c>
      <c r="Q162" s="38">
        <v>75.9</v>
      </c>
      <c r="R162" s="7">
        <v>103</v>
      </c>
      <c r="S162" s="38">
        <v>75.2</v>
      </c>
    </row>
    <row r="163" spans="1:19" ht="12.75">
      <c r="A163" s="3" t="s">
        <v>140</v>
      </c>
      <c r="B163" s="10">
        <v>348</v>
      </c>
      <c r="C163" s="10">
        <v>345</v>
      </c>
      <c r="D163" s="7">
        <v>329</v>
      </c>
      <c r="E163" s="38">
        <v>94.5</v>
      </c>
      <c r="F163" s="7">
        <v>321</v>
      </c>
      <c r="G163" s="38">
        <v>93</v>
      </c>
      <c r="H163" s="7">
        <v>327</v>
      </c>
      <c r="I163" s="38">
        <v>94</v>
      </c>
      <c r="J163" s="7">
        <v>325</v>
      </c>
      <c r="K163" s="38">
        <v>94.2</v>
      </c>
      <c r="L163" s="7">
        <v>319</v>
      </c>
      <c r="M163" s="38">
        <v>92.5</v>
      </c>
      <c r="N163" s="7">
        <v>316</v>
      </c>
      <c r="O163" s="38">
        <v>91.6</v>
      </c>
      <c r="P163" s="7">
        <v>319</v>
      </c>
      <c r="Q163" s="38">
        <v>91.7</v>
      </c>
      <c r="R163" s="7">
        <v>317</v>
      </c>
      <c r="S163" s="38">
        <v>91.9</v>
      </c>
    </row>
    <row r="164" spans="1:19" ht="12.75">
      <c r="A164" s="3" t="s">
        <v>142</v>
      </c>
      <c r="B164" s="10">
        <v>149</v>
      </c>
      <c r="C164" s="10">
        <v>148</v>
      </c>
      <c r="D164" s="7">
        <v>147</v>
      </c>
      <c r="E164" s="38">
        <v>98.7</v>
      </c>
      <c r="F164" s="7">
        <v>143</v>
      </c>
      <c r="G164" s="38">
        <v>96.6</v>
      </c>
      <c r="H164" s="7">
        <v>148</v>
      </c>
      <c r="I164" s="38">
        <v>99.3</v>
      </c>
      <c r="J164" s="7">
        <v>143</v>
      </c>
      <c r="K164" s="38">
        <v>96.6</v>
      </c>
      <c r="L164" s="7">
        <v>144</v>
      </c>
      <c r="M164" s="38">
        <v>97.3</v>
      </c>
      <c r="N164" s="7">
        <v>144</v>
      </c>
      <c r="O164" s="38">
        <v>97.3</v>
      </c>
      <c r="P164" s="7">
        <v>144</v>
      </c>
      <c r="Q164" s="38">
        <v>96.6</v>
      </c>
      <c r="R164" s="7">
        <v>144</v>
      </c>
      <c r="S164" s="38">
        <v>97.3</v>
      </c>
    </row>
    <row r="165" spans="1:19" ht="12.75">
      <c r="A165" s="3" t="s">
        <v>146</v>
      </c>
      <c r="B165" s="10">
        <v>275</v>
      </c>
      <c r="C165" s="10">
        <v>275</v>
      </c>
      <c r="D165" s="7">
        <v>273</v>
      </c>
      <c r="E165" s="38">
        <v>99.3</v>
      </c>
      <c r="F165" s="7">
        <v>270</v>
      </c>
      <c r="G165" s="38">
        <v>98.2</v>
      </c>
      <c r="H165" s="7">
        <v>273</v>
      </c>
      <c r="I165" s="38">
        <v>99.3</v>
      </c>
      <c r="J165" s="7">
        <v>268</v>
      </c>
      <c r="K165" s="38">
        <v>97.5</v>
      </c>
      <c r="L165" s="7">
        <v>270</v>
      </c>
      <c r="M165" s="38">
        <v>98.2</v>
      </c>
      <c r="N165" s="7">
        <v>267</v>
      </c>
      <c r="O165" s="38">
        <v>97.1</v>
      </c>
      <c r="P165" s="7">
        <v>271</v>
      </c>
      <c r="Q165" s="38">
        <v>98.5</v>
      </c>
      <c r="R165" s="7">
        <v>268</v>
      </c>
      <c r="S165" s="38">
        <v>97.5</v>
      </c>
    </row>
    <row r="166" spans="1:19" ht="13.5" thickBot="1">
      <c r="A166" s="14" t="s">
        <v>406</v>
      </c>
      <c r="B166" s="15">
        <f>SUM(B150:B165)</f>
        <v>7550</v>
      </c>
      <c r="C166" s="15">
        <f>SUM(C150:C165)</f>
        <v>7544</v>
      </c>
      <c r="D166" s="15">
        <f>SUM(D150:D165)</f>
        <v>7023</v>
      </c>
      <c r="E166" s="42">
        <f>(D166/B166)*100</f>
        <v>93.01986754966887</v>
      </c>
      <c r="F166" s="15">
        <f>SUM(F150:F165)</f>
        <v>6941</v>
      </c>
      <c r="G166" s="42">
        <f>(F166/C166)*100</f>
        <v>92.0068928950159</v>
      </c>
      <c r="H166" s="15">
        <f>SUM(H150:H165)</f>
        <v>7019</v>
      </c>
      <c r="I166" s="42">
        <f>(H166/B166)*100</f>
        <v>92.96688741721854</v>
      </c>
      <c r="J166" s="15">
        <f>SUM(J150:J165)</f>
        <v>6991</v>
      </c>
      <c r="K166" s="42">
        <f>(J166/C166)*100</f>
        <v>92.66967126193</v>
      </c>
      <c r="L166" s="15">
        <f>SUM(L150:L165)</f>
        <v>6940</v>
      </c>
      <c r="M166" s="42">
        <f>(L166/C166)*100</f>
        <v>91.99363732767762</v>
      </c>
      <c r="N166" s="15">
        <f>SUM(N150:N165)</f>
        <v>6933</v>
      </c>
      <c r="O166" s="42">
        <f>(N166/C166)*100</f>
        <v>91.90084835630965</v>
      </c>
      <c r="P166" s="15">
        <f>SUM(P150:P165)</f>
        <v>6941</v>
      </c>
      <c r="Q166" s="42">
        <f>(P166/B166)*100</f>
        <v>91.93377483443709</v>
      </c>
      <c r="R166" s="15">
        <f>SUM(R150:R165)</f>
        <v>6890</v>
      </c>
      <c r="S166" s="42">
        <f>(R166/C166)*100</f>
        <v>91.33085896076352</v>
      </c>
    </row>
    <row r="167" spans="1:253" s="30" customFormat="1" ht="25.5" customHeight="1" thickTop="1">
      <c r="A167" s="73" t="s">
        <v>405</v>
      </c>
      <c r="B167" s="77" t="s">
        <v>471</v>
      </c>
      <c r="C167" s="78"/>
      <c r="D167" s="71" t="s">
        <v>472</v>
      </c>
      <c r="E167" s="75"/>
      <c r="F167" s="75"/>
      <c r="G167" s="76"/>
      <c r="H167" s="71" t="s">
        <v>473</v>
      </c>
      <c r="I167" s="82"/>
      <c r="J167" s="75"/>
      <c r="K167" s="83"/>
      <c r="L167" s="71" t="s">
        <v>474</v>
      </c>
      <c r="M167" s="83"/>
      <c r="N167" s="71" t="s">
        <v>475</v>
      </c>
      <c r="O167" s="84"/>
      <c r="P167" s="71" t="s">
        <v>476</v>
      </c>
      <c r="Q167" s="82"/>
      <c r="R167" s="75"/>
      <c r="S167" s="83"/>
      <c r="T167" s="11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</row>
    <row r="168" spans="1:20" s="31" customFormat="1" ht="25.5" customHeight="1">
      <c r="A168" s="74"/>
      <c r="B168" s="16" t="s">
        <v>418</v>
      </c>
      <c r="C168" s="16" t="s">
        <v>419</v>
      </c>
      <c r="D168" s="12" t="s">
        <v>415</v>
      </c>
      <c r="E168" s="40" t="s">
        <v>404</v>
      </c>
      <c r="F168" s="12" t="s">
        <v>417</v>
      </c>
      <c r="G168" s="40" t="s">
        <v>404</v>
      </c>
      <c r="H168" s="12" t="s">
        <v>415</v>
      </c>
      <c r="I168" s="40" t="s">
        <v>404</v>
      </c>
      <c r="J168" s="12" t="s">
        <v>416</v>
      </c>
      <c r="K168" s="40" t="s">
        <v>404</v>
      </c>
      <c r="L168" s="12" t="s">
        <v>417</v>
      </c>
      <c r="M168" s="40" t="s">
        <v>404</v>
      </c>
      <c r="N168" s="12" t="s">
        <v>416</v>
      </c>
      <c r="O168" s="40" t="s">
        <v>404</v>
      </c>
      <c r="P168" s="12" t="s">
        <v>415</v>
      </c>
      <c r="Q168" s="40" t="s">
        <v>404</v>
      </c>
      <c r="R168" s="12" t="s">
        <v>416</v>
      </c>
      <c r="S168" s="40" t="s">
        <v>404</v>
      </c>
      <c r="T168" s="13"/>
    </row>
    <row r="169" spans="1:19" ht="18.75">
      <c r="A169" s="2" t="s">
        <v>438</v>
      </c>
      <c r="B169" s="2"/>
      <c r="C169" s="2"/>
      <c r="D169" s="2"/>
      <c r="E169" s="46"/>
      <c r="F169" s="2"/>
      <c r="G169" s="46"/>
      <c r="H169" s="2"/>
      <c r="I169" s="46"/>
      <c r="J169" s="2"/>
      <c r="K169" s="46"/>
      <c r="L169" s="2"/>
      <c r="M169" s="46"/>
      <c r="N169" s="2"/>
      <c r="O169" s="46"/>
      <c r="P169" s="2"/>
      <c r="Q169" s="46"/>
      <c r="R169" s="2"/>
      <c r="S169" s="46"/>
    </row>
    <row r="170" spans="1:19" ht="12.75">
      <c r="A170" s="3" t="s">
        <v>101</v>
      </c>
      <c r="B170" s="10">
        <v>284</v>
      </c>
      <c r="C170" s="10">
        <v>284</v>
      </c>
      <c r="D170" s="7">
        <v>264</v>
      </c>
      <c r="E170" s="38">
        <v>93</v>
      </c>
      <c r="F170" s="7">
        <v>262</v>
      </c>
      <c r="G170" s="38">
        <v>92.3</v>
      </c>
      <c r="H170" s="7">
        <v>264</v>
      </c>
      <c r="I170" s="38">
        <v>93</v>
      </c>
      <c r="J170" s="7">
        <v>262</v>
      </c>
      <c r="K170" s="38">
        <v>92.3</v>
      </c>
      <c r="L170" s="7">
        <v>257</v>
      </c>
      <c r="M170" s="38">
        <v>90.5</v>
      </c>
      <c r="N170" s="7">
        <v>262</v>
      </c>
      <c r="O170" s="38">
        <v>92.3</v>
      </c>
      <c r="P170" s="7">
        <v>261</v>
      </c>
      <c r="Q170" s="38">
        <v>91.9</v>
      </c>
      <c r="R170" s="7">
        <v>261</v>
      </c>
      <c r="S170" s="38">
        <v>91.9</v>
      </c>
    </row>
    <row r="171" spans="1:19" ht="12.75">
      <c r="A171" s="3" t="s">
        <v>102</v>
      </c>
      <c r="B171" s="10">
        <v>314</v>
      </c>
      <c r="C171" s="10">
        <v>314</v>
      </c>
      <c r="D171" s="7">
        <v>310</v>
      </c>
      <c r="E171" s="38">
        <v>98.7</v>
      </c>
      <c r="F171" s="7">
        <v>303</v>
      </c>
      <c r="G171" s="38">
        <v>96.5</v>
      </c>
      <c r="H171" s="7">
        <v>311</v>
      </c>
      <c r="I171" s="38">
        <v>99</v>
      </c>
      <c r="J171" s="7">
        <v>304</v>
      </c>
      <c r="K171" s="38">
        <v>96.8</v>
      </c>
      <c r="L171" s="7">
        <v>306</v>
      </c>
      <c r="M171" s="38">
        <v>97.5</v>
      </c>
      <c r="N171" s="7">
        <v>309</v>
      </c>
      <c r="O171" s="38">
        <v>98.4</v>
      </c>
      <c r="P171" s="7">
        <v>308</v>
      </c>
      <c r="Q171" s="38">
        <v>98.1</v>
      </c>
      <c r="R171" s="7">
        <v>299</v>
      </c>
      <c r="S171" s="38">
        <v>95.2</v>
      </c>
    </row>
    <row r="172" spans="1:19" ht="12.75">
      <c r="A172" s="3" t="s">
        <v>111</v>
      </c>
      <c r="B172" s="10">
        <v>283</v>
      </c>
      <c r="C172" s="10">
        <v>283</v>
      </c>
      <c r="D172" s="7">
        <v>254</v>
      </c>
      <c r="E172" s="38">
        <v>89.8</v>
      </c>
      <c r="F172" s="7">
        <v>255</v>
      </c>
      <c r="G172" s="38">
        <v>90.1</v>
      </c>
      <c r="H172" s="7">
        <v>254</v>
      </c>
      <c r="I172" s="38">
        <v>89.8</v>
      </c>
      <c r="J172" s="7">
        <v>255</v>
      </c>
      <c r="K172" s="38">
        <v>90.1</v>
      </c>
      <c r="L172" s="7">
        <v>254</v>
      </c>
      <c r="M172" s="38">
        <v>89.8</v>
      </c>
      <c r="N172" s="7">
        <v>254</v>
      </c>
      <c r="O172" s="38">
        <v>89.8</v>
      </c>
      <c r="P172" s="7">
        <v>254</v>
      </c>
      <c r="Q172" s="38">
        <v>89.8</v>
      </c>
      <c r="R172" s="7">
        <v>254</v>
      </c>
      <c r="S172" s="38">
        <v>89.8</v>
      </c>
    </row>
    <row r="173" spans="1:19" ht="12.75">
      <c r="A173" s="3" t="s">
        <v>117</v>
      </c>
      <c r="B173" s="10">
        <v>112</v>
      </c>
      <c r="C173" s="10">
        <v>112</v>
      </c>
      <c r="D173" s="7">
        <v>107</v>
      </c>
      <c r="E173" s="38">
        <v>95.5</v>
      </c>
      <c r="F173" s="7">
        <v>106</v>
      </c>
      <c r="G173" s="38">
        <v>94.6</v>
      </c>
      <c r="H173" s="7">
        <v>107</v>
      </c>
      <c r="I173" s="38">
        <v>95.5</v>
      </c>
      <c r="J173" s="7">
        <v>108</v>
      </c>
      <c r="K173" s="38">
        <v>96.4</v>
      </c>
      <c r="L173" s="7">
        <v>104</v>
      </c>
      <c r="M173" s="38">
        <v>92.9</v>
      </c>
      <c r="N173" s="7">
        <v>107</v>
      </c>
      <c r="O173" s="38">
        <v>95.5</v>
      </c>
      <c r="P173" s="7">
        <v>107</v>
      </c>
      <c r="Q173" s="38">
        <v>95.5</v>
      </c>
      <c r="R173" s="7">
        <v>107</v>
      </c>
      <c r="S173" s="38">
        <v>95.5</v>
      </c>
    </row>
    <row r="174" spans="1:19" ht="12.75">
      <c r="A174" s="3" t="s">
        <v>120</v>
      </c>
      <c r="B174" s="10">
        <v>247</v>
      </c>
      <c r="C174" s="10">
        <v>247</v>
      </c>
      <c r="D174" s="7">
        <v>243</v>
      </c>
      <c r="E174" s="38">
        <v>98.4</v>
      </c>
      <c r="F174" s="7">
        <v>242</v>
      </c>
      <c r="G174" s="38">
        <v>98</v>
      </c>
      <c r="H174" s="7">
        <v>242</v>
      </c>
      <c r="I174" s="38">
        <v>98</v>
      </c>
      <c r="J174" s="7">
        <v>242</v>
      </c>
      <c r="K174" s="38">
        <v>98</v>
      </c>
      <c r="L174" s="7">
        <v>241</v>
      </c>
      <c r="M174" s="38">
        <v>97.6</v>
      </c>
      <c r="N174" s="7">
        <v>239</v>
      </c>
      <c r="O174" s="38">
        <v>96.8</v>
      </c>
      <c r="P174" s="7">
        <v>240</v>
      </c>
      <c r="Q174" s="38">
        <v>97.2</v>
      </c>
      <c r="R174" s="7">
        <v>238</v>
      </c>
      <c r="S174" s="38">
        <v>96.4</v>
      </c>
    </row>
    <row r="175" spans="1:19" ht="12.75">
      <c r="A175" s="3" t="s">
        <v>123</v>
      </c>
      <c r="B175" s="10">
        <v>324</v>
      </c>
      <c r="C175" s="10">
        <v>324</v>
      </c>
      <c r="D175" s="7">
        <v>218</v>
      </c>
      <c r="E175" s="38">
        <v>67.3</v>
      </c>
      <c r="F175" s="7">
        <v>216</v>
      </c>
      <c r="G175" s="38">
        <v>66.7</v>
      </c>
      <c r="H175" s="7">
        <v>219</v>
      </c>
      <c r="I175" s="38">
        <v>67.6</v>
      </c>
      <c r="J175" s="7">
        <v>218</v>
      </c>
      <c r="K175" s="38">
        <v>67.3</v>
      </c>
      <c r="L175" s="7">
        <v>214</v>
      </c>
      <c r="M175" s="38">
        <v>66</v>
      </c>
      <c r="N175" s="7">
        <v>211</v>
      </c>
      <c r="O175" s="38">
        <v>65.1</v>
      </c>
      <c r="P175" s="7">
        <v>213</v>
      </c>
      <c r="Q175" s="38">
        <v>65.7</v>
      </c>
      <c r="R175" s="7">
        <v>209</v>
      </c>
      <c r="S175" s="38">
        <v>64.5</v>
      </c>
    </row>
    <row r="176" spans="1:19" ht="12.75">
      <c r="A176" s="3" t="s">
        <v>124</v>
      </c>
      <c r="B176" s="10">
        <v>169</v>
      </c>
      <c r="C176" s="10">
        <v>169</v>
      </c>
      <c r="D176" s="7">
        <v>139</v>
      </c>
      <c r="E176" s="38">
        <v>82.2</v>
      </c>
      <c r="F176" s="7">
        <v>138</v>
      </c>
      <c r="G176" s="38">
        <v>81.7</v>
      </c>
      <c r="H176" s="7">
        <v>139</v>
      </c>
      <c r="I176" s="38">
        <v>82.2</v>
      </c>
      <c r="J176" s="7">
        <v>140</v>
      </c>
      <c r="K176" s="38">
        <v>82.8</v>
      </c>
      <c r="L176" s="7">
        <v>140</v>
      </c>
      <c r="M176" s="38">
        <v>82.8</v>
      </c>
      <c r="N176" s="7">
        <v>140</v>
      </c>
      <c r="O176" s="38">
        <v>82.8</v>
      </c>
      <c r="P176" s="7">
        <v>136</v>
      </c>
      <c r="Q176" s="38">
        <v>80.5</v>
      </c>
      <c r="R176" s="7">
        <v>135</v>
      </c>
      <c r="S176" s="38">
        <v>79.9</v>
      </c>
    </row>
    <row r="177" spans="1:19" ht="12.75">
      <c r="A177" s="3" t="s">
        <v>137</v>
      </c>
      <c r="B177" s="10">
        <v>468</v>
      </c>
      <c r="C177" s="10">
        <v>468</v>
      </c>
      <c r="D177" s="7">
        <v>457</v>
      </c>
      <c r="E177" s="38">
        <v>97.6</v>
      </c>
      <c r="F177" s="7">
        <v>450</v>
      </c>
      <c r="G177" s="38">
        <v>96.2</v>
      </c>
      <c r="H177" s="7">
        <v>456</v>
      </c>
      <c r="I177" s="38">
        <v>97.4</v>
      </c>
      <c r="J177" s="7">
        <v>450</v>
      </c>
      <c r="K177" s="38">
        <v>96.2</v>
      </c>
      <c r="L177" s="7">
        <v>449</v>
      </c>
      <c r="M177" s="38">
        <v>95.9</v>
      </c>
      <c r="N177" s="7">
        <v>451</v>
      </c>
      <c r="O177" s="38">
        <v>96.4</v>
      </c>
      <c r="P177" s="7">
        <v>454</v>
      </c>
      <c r="Q177" s="38">
        <v>97</v>
      </c>
      <c r="R177" s="7">
        <v>448</v>
      </c>
      <c r="S177" s="38">
        <v>95.7</v>
      </c>
    </row>
    <row r="178" spans="1:19" ht="12.75">
      <c r="A178" s="3" t="s">
        <v>145</v>
      </c>
      <c r="B178" s="10">
        <v>353</v>
      </c>
      <c r="C178" s="10">
        <v>353</v>
      </c>
      <c r="D178" s="7">
        <v>312</v>
      </c>
      <c r="E178" s="38">
        <v>88.4</v>
      </c>
      <c r="F178" s="7">
        <v>309</v>
      </c>
      <c r="G178" s="38">
        <v>87.5</v>
      </c>
      <c r="H178" s="7">
        <v>313</v>
      </c>
      <c r="I178" s="38">
        <v>88.7</v>
      </c>
      <c r="J178" s="7">
        <v>313</v>
      </c>
      <c r="K178" s="38">
        <v>88.7</v>
      </c>
      <c r="L178" s="7">
        <v>309</v>
      </c>
      <c r="M178" s="38">
        <v>87.5</v>
      </c>
      <c r="N178" s="7">
        <v>309</v>
      </c>
      <c r="O178" s="38">
        <v>87.5</v>
      </c>
      <c r="P178" s="7">
        <v>308</v>
      </c>
      <c r="Q178" s="38">
        <v>87.3</v>
      </c>
      <c r="R178" s="7">
        <v>307</v>
      </c>
      <c r="S178" s="38">
        <v>87</v>
      </c>
    </row>
    <row r="179" spans="1:19" ht="13.5" thickBot="1">
      <c r="A179" s="14" t="s">
        <v>406</v>
      </c>
      <c r="B179" s="15">
        <f>SUM(B170:B178)</f>
        <v>2554</v>
      </c>
      <c r="C179" s="15">
        <f>SUM(C170:C178)</f>
        <v>2554</v>
      </c>
      <c r="D179" s="15">
        <f>SUM(D170:D178)</f>
        <v>2304</v>
      </c>
      <c r="E179" s="42">
        <f>(D179/B179)*100</f>
        <v>90.21143304620203</v>
      </c>
      <c r="F179" s="15">
        <f>SUM(F170:F178)</f>
        <v>2281</v>
      </c>
      <c r="G179" s="42">
        <f>(F179/C179)*100</f>
        <v>89.31088488645263</v>
      </c>
      <c r="H179" s="15">
        <f>SUM(H170:H178)</f>
        <v>2305</v>
      </c>
      <c r="I179" s="42">
        <f>(H179/B179)*100</f>
        <v>90.25058731401722</v>
      </c>
      <c r="J179" s="15">
        <f>SUM(J170:J178)</f>
        <v>2292</v>
      </c>
      <c r="K179" s="42">
        <f>(J179/C179)*100</f>
        <v>89.74158183241974</v>
      </c>
      <c r="L179" s="15">
        <f>SUM(L170:L178)</f>
        <v>2274</v>
      </c>
      <c r="M179" s="42">
        <f>(L179/C179)*100</f>
        <v>89.03680501174628</v>
      </c>
      <c r="N179" s="15">
        <f>SUM(N170:N178)</f>
        <v>2282</v>
      </c>
      <c r="O179" s="42">
        <f>(N179/C179)*100</f>
        <v>89.35003915426782</v>
      </c>
      <c r="P179" s="15">
        <f>SUM(P170:P178)</f>
        <v>2281</v>
      </c>
      <c r="Q179" s="42">
        <f>(P179/B179)*100</f>
        <v>89.31088488645263</v>
      </c>
      <c r="R179" s="15">
        <f>SUM(R170:R178)</f>
        <v>2258</v>
      </c>
      <c r="S179" s="42">
        <f>(R179/C179)*100</f>
        <v>88.4103367267032</v>
      </c>
    </row>
    <row r="180" spans="1:253" s="30" customFormat="1" ht="25.5" customHeight="1" thickTop="1">
      <c r="A180" s="73" t="s">
        <v>405</v>
      </c>
      <c r="B180" s="77" t="s">
        <v>471</v>
      </c>
      <c r="C180" s="78"/>
      <c r="D180" s="71" t="s">
        <v>472</v>
      </c>
      <c r="E180" s="75"/>
      <c r="F180" s="75"/>
      <c r="G180" s="76"/>
      <c r="H180" s="71" t="s">
        <v>473</v>
      </c>
      <c r="I180" s="82"/>
      <c r="J180" s="75"/>
      <c r="K180" s="83"/>
      <c r="L180" s="71" t="s">
        <v>474</v>
      </c>
      <c r="M180" s="83"/>
      <c r="N180" s="71" t="s">
        <v>475</v>
      </c>
      <c r="O180" s="84"/>
      <c r="P180" s="71" t="s">
        <v>476</v>
      </c>
      <c r="Q180" s="82"/>
      <c r="R180" s="75"/>
      <c r="S180" s="83"/>
      <c r="T180" s="11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</row>
    <row r="181" spans="1:20" s="31" customFormat="1" ht="25.5" customHeight="1">
      <c r="A181" s="74"/>
      <c r="B181" s="16" t="s">
        <v>418</v>
      </c>
      <c r="C181" s="16" t="s">
        <v>419</v>
      </c>
      <c r="D181" s="12" t="s">
        <v>415</v>
      </c>
      <c r="E181" s="40" t="s">
        <v>404</v>
      </c>
      <c r="F181" s="12" t="s">
        <v>417</v>
      </c>
      <c r="G181" s="40" t="s">
        <v>404</v>
      </c>
      <c r="H181" s="12" t="s">
        <v>415</v>
      </c>
      <c r="I181" s="40" t="s">
        <v>404</v>
      </c>
      <c r="J181" s="12" t="s">
        <v>416</v>
      </c>
      <c r="K181" s="40" t="s">
        <v>404</v>
      </c>
      <c r="L181" s="12" t="s">
        <v>417</v>
      </c>
      <c r="M181" s="40" t="s">
        <v>404</v>
      </c>
      <c r="N181" s="12" t="s">
        <v>416</v>
      </c>
      <c r="O181" s="40" t="s">
        <v>404</v>
      </c>
      <c r="P181" s="12" t="s">
        <v>415</v>
      </c>
      <c r="Q181" s="40" t="s">
        <v>404</v>
      </c>
      <c r="R181" s="12" t="s">
        <v>416</v>
      </c>
      <c r="S181" s="40" t="s">
        <v>404</v>
      </c>
      <c r="T181" s="13"/>
    </row>
    <row r="182" spans="1:19" ht="18.75">
      <c r="A182" s="2" t="s">
        <v>439</v>
      </c>
      <c r="B182" s="2"/>
      <c r="C182" s="2"/>
      <c r="D182" s="2"/>
      <c r="E182" s="46"/>
      <c r="F182" s="2"/>
      <c r="G182" s="46"/>
      <c r="H182" s="2"/>
      <c r="I182" s="46"/>
      <c r="J182" s="2"/>
      <c r="K182" s="46"/>
      <c r="L182" s="2"/>
      <c r="M182" s="46"/>
      <c r="N182" s="2"/>
      <c r="O182" s="46"/>
      <c r="P182" s="2"/>
      <c r="Q182" s="46"/>
      <c r="R182" s="2"/>
      <c r="S182" s="46"/>
    </row>
    <row r="183" spans="1:19" ht="12.75">
      <c r="A183" s="3" t="s">
        <v>98</v>
      </c>
      <c r="B183" s="10">
        <v>253</v>
      </c>
      <c r="C183" s="10">
        <v>253</v>
      </c>
      <c r="D183" s="7">
        <v>250</v>
      </c>
      <c r="E183" s="38">
        <v>98.8</v>
      </c>
      <c r="F183" s="7">
        <v>247</v>
      </c>
      <c r="G183" s="38">
        <v>97.6</v>
      </c>
      <c r="H183" s="7">
        <v>250</v>
      </c>
      <c r="I183" s="38">
        <v>98.8</v>
      </c>
      <c r="J183" s="7">
        <v>248</v>
      </c>
      <c r="K183" s="38">
        <v>98</v>
      </c>
      <c r="L183" s="7">
        <v>249</v>
      </c>
      <c r="M183" s="38">
        <v>98.4</v>
      </c>
      <c r="N183" s="7">
        <v>247</v>
      </c>
      <c r="O183" s="38">
        <v>97.6</v>
      </c>
      <c r="P183" s="7">
        <v>247</v>
      </c>
      <c r="Q183" s="38">
        <v>97.6</v>
      </c>
      <c r="R183" s="7">
        <v>245</v>
      </c>
      <c r="S183" s="38">
        <v>96.8</v>
      </c>
    </row>
    <row r="184" spans="1:19" ht="12.75">
      <c r="A184" s="3" t="s">
        <v>105</v>
      </c>
      <c r="B184" s="10">
        <v>198</v>
      </c>
      <c r="C184" s="10">
        <v>198</v>
      </c>
      <c r="D184" s="7">
        <v>194</v>
      </c>
      <c r="E184" s="38">
        <v>98</v>
      </c>
      <c r="F184" s="7">
        <v>191</v>
      </c>
      <c r="G184" s="38">
        <v>96.5</v>
      </c>
      <c r="H184" s="7">
        <v>193</v>
      </c>
      <c r="I184" s="38">
        <v>97.5</v>
      </c>
      <c r="J184" s="7">
        <v>194</v>
      </c>
      <c r="K184" s="38">
        <v>98</v>
      </c>
      <c r="L184" s="7">
        <v>193</v>
      </c>
      <c r="M184" s="38">
        <v>97.5</v>
      </c>
      <c r="N184" s="7">
        <v>193</v>
      </c>
      <c r="O184" s="38">
        <v>97.5</v>
      </c>
      <c r="P184" s="7">
        <v>191</v>
      </c>
      <c r="Q184" s="38">
        <v>96.5</v>
      </c>
      <c r="R184" s="7">
        <v>190</v>
      </c>
      <c r="S184" s="38">
        <v>96</v>
      </c>
    </row>
    <row r="185" spans="1:19" ht="12.75">
      <c r="A185" s="3" t="s">
        <v>112</v>
      </c>
      <c r="B185" s="10">
        <v>153</v>
      </c>
      <c r="C185" s="10">
        <v>153</v>
      </c>
      <c r="D185" s="7">
        <v>150</v>
      </c>
      <c r="E185" s="38">
        <v>98</v>
      </c>
      <c r="F185" s="7">
        <v>150</v>
      </c>
      <c r="G185" s="38">
        <v>98</v>
      </c>
      <c r="H185" s="7">
        <v>150</v>
      </c>
      <c r="I185" s="38">
        <v>98</v>
      </c>
      <c r="J185" s="7">
        <v>150</v>
      </c>
      <c r="K185" s="38">
        <v>98</v>
      </c>
      <c r="L185" s="7">
        <v>148</v>
      </c>
      <c r="M185" s="38">
        <v>96.7</v>
      </c>
      <c r="N185" s="7">
        <v>148</v>
      </c>
      <c r="O185" s="38">
        <v>96.7</v>
      </c>
      <c r="P185" s="7">
        <v>149</v>
      </c>
      <c r="Q185" s="38">
        <v>97.4</v>
      </c>
      <c r="R185" s="7">
        <v>149</v>
      </c>
      <c r="S185" s="38">
        <v>97.4</v>
      </c>
    </row>
    <row r="186" spans="1:19" ht="12.75">
      <c r="A186" s="3" t="s">
        <v>116</v>
      </c>
      <c r="B186" s="10">
        <v>146</v>
      </c>
      <c r="C186" s="10">
        <v>146</v>
      </c>
      <c r="D186" s="7">
        <v>144</v>
      </c>
      <c r="E186" s="38">
        <v>98.6</v>
      </c>
      <c r="F186" s="7">
        <v>144</v>
      </c>
      <c r="G186" s="38">
        <v>98.6</v>
      </c>
      <c r="H186" s="7">
        <v>144</v>
      </c>
      <c r="I186" s="38">
        <v>98.6</v>
      </c>
      <c r="J186" s="7">
        <v>145</v>
      </c>
      <c r="K186" s="38">
        <v>99.3</v>
      </c>
      <c r="L186" s="7">
        <v>145</v>
      </c>
      <c r="M186" s="38">
        <v>99.3</v>
      </c>
      <c r="N186" s="7">
        <v>146</v>
      </c>
      <c r="O186" s="38">
        <v>100</v>
      </c>
      <c r="P186" s="7">
        <v>139</v>
      </c>
      <c r="Q186" s="38">
        <v>95.2</v>
      </c>
      <c r="R186" s="7">
        <v>138</v>
      </c>
      <c r="S186" s="38">
        <v>94.5</v>
      </c>
    </row>
    <row r="187" spans="1:19" ht="12.75">
      <c r="A187" s="3" t="s">
        <v>121</v>
      </c>
      <c r="B187" s="10">
        <v>46</v>
      </c>
      <c r="C187" s="10">
        <v>46</v>
      </c>
      <c r="D187" s="7">
        <v>46</v>
      </c>
      <c r="E187" s="38">
        <v>100</v>
      </c>
      <c r="F187" s="7">
        <v>46</v>
      </c>
      <c r="G187" s="38">
        <v>100</v>
      </c>
      <c r="H187" s="7">
        <v>46</v>
      </c>
      <c r="I187" s="38">
        <v>100</v>
      </c>
      <c r="J187" s="7">
        <v>46</v>
      </c>
      <c r="K187" s="38">
        <v>100</v>
      </c>
      <c r="L187" s="7">
        <v>46</v>
      </c>
      <c r="M187" s="38">
        <v>100</v>
      </c>
      <c r="N187" s="7">
        <v>46</v>
      </c>
      <c r="O187" s="38">
        <v>100</v>
      </c>
      <c r="P187" s="7">
        <v>46</v>
      </c>
      <c r="Q187" s="38">
        <v>100</v>
      </c>
      <c r="R187" s="7">
        <v>46</v>
      </c>
      <c r="S187" s="38">
        <v>100</v>
      </c>
    </row>
    <row r="188" spans="1:19" ht="12.75">
      <c r="A188" s="3" t="s">
        <v>388</v>
      </c>
      <c r="B188" s="10">
        <v>61</v>
      </c>
      <c r="C188" s="10">
        <v>61</v>
      </c>
      <c r="D188" s="7">
        <v>60</v>
      </c>
      <c r="E188" s="38">
        <v>98.4</v>
      </c>
      <c r="F188" s="7">
        <v>58</v>
      </c>
      <c r="G188" s="38">
        <v>95.1</v>
      </c>
      <c r="H188" s="7">
        <v>59</v>
      </c>
      <c r="I188" s="38">
        <v>96.7</v>
      </c>
      <c r="J188" s="7">
        <v>58</v>
      </c>
      <c r="K188" s="38">
        <v>95.1</v>
      </c>
      <c r="L188" s="7">
        <v>60</v>
      </c>
      <c r="M188" s="38">
        <v>98.4</v>
      </c>
      <c r="N188" s="7">
        <v>60</v>
      </c>
      <c r="O188" s="38">
        <v>98.4</v>
      </c>
      <c r="P188" s="7">
        <v>60</v>
      </c>
      <c r="Q188" s="38">
        <v>98.4</v>
      </c>
      <c r="R188" s="7">
        <v>58</v>
      </c>
      <c r="S188" s="38">
        <v>95.1</v>
      </c>
    </row>
    <row r="189" spans="1:19" ht="12.75">
      <c r="A189" s="3" t="s">
        <v>126</v>
      </c>
      <c r="B189" s="10">
        <v>1699</v>
      </c>
      <c r="C189" s="10">
        <v>1698</v>
      </c>
      <c r="D189" s="7">
        <v>1663</v>
      </c>
      <c r="E189" s="38">
        <v>97.9</v>
      </c>
      <c r="F189" s="7">
        <v>1653</v>
      </c>
      <c r="G189" s="38">
        <v>97.3</v>
      </c>
      <c r="H189" s="7">
        <v>1661</v>
      </c>
      <c r="I189" s="38">
        <v>97.8</v>
      </c>
      <c r="J189" s="7">
        <v>1661</v>
      </c>
      <c r="K189" s="38">
        <v>97.8</v>
      </c>
      <c r="L189" s="7">
        <v>1653</v>
      </c>
      <c r="M189" s="38">
        <v>97.3</v>
      </c>
      <c r="N189" s="7">
        <v>1656</v>
      </c>
      <c r="O189" s="38">
        <v>97.5</v>
      </c>
      <c r="P189" s="7">
        <v>1654</v>
      </c>
      <c r="Q189" s="38">
        <v>97.4</v>
      </c>
      <c r="R189" s="7">
        <v>1651</v>
      </c>
      <c r="S189" s="38">
        <v>97.2</v>
      </c>
    </row>
    <row r="190" spans="1:19" ht="12.75">
      <c r="A190" s="3" t="s">
        <v>138</v>
      </c>
      <c r="B190" s="10">
        <v>80</v>
      </c>
      <c r="C190" s="10">
        <v>80</v>
      </c>
      <c r="D190" s="7">
        <v>79</v>
      </c>
      <c r="E190" s="38">
        <v>98.8</v>
      </c>
      <c r="F190" s="7">
        <v>79</v>
      </c>
      <c r="G190" s="38">
        <v>98.8</v>
      </c>
      <c r="H190" s="7">
        <v>79</v>
      </c>
      <c r="I190" s="38">
        <v>98.8</v>
      </c>
      <c r="J190" s="7">
        <v>79</v>
      </c>
      <c r="K190" s="38">
        <v>98.8</v>
      </c>
      <c r="L190" s="7">
        <v>79</v>
      </c>
      <c r="M190" s="38">
        <v>98.8</v>
      </c>
      <c r="N190" s="7">
        <v>79</v>
      </c>
      <c r="O190" s="38">
        <v>98.8</v>
      </c>
      <c r="P190" s="7">
        <v>79</v>
      </c>
      <c r="Q190" s="38">
        <v>98.8</v>
      </c>
      <c r="R190" s="7">
        <v>77</v>
      </c>
      <c r="S190" s="38">
        <v>96.3</v>
      </c>
    </row>
    <row r="191" spans="1:19" ht="12.75">
      <c r="A191" s="3" t="s">
        <v>141</v>
      </c>
      <c r="B191" s="10">
        <v>191</v>
      </c>
      <c r="C191" s="10">
        <v>191</v>
      </c>
      <c r="D191" s="7">
        <v>188</v>
      </c>
      <c r="E191" s="38">
        <v>98.4</v>
      </c>
      <c r="F191" s="7">
        <v>189</v>
      </c>
      <c r="G191" s="38">
        <v>99</v>
      </c>
      <c r="H191" s="7">
        <v>188</v>
      </c>
      <c r="I191" s="38">
        <v>98.4</v>
      </c>
      <c r="J191" s="7">
        <v>189</v>
      </c>
      <c r="K191" s="38">
        <v>99</v>
      </c>
      <c r="L191" s="7">
        <v>189</v>
      </c>
      <c r="M191" s="38">
        <v>99</v>
      </c>
      <c r="N191" s="7">
        <v>189</v>
      </c>
      <c r="O191" s="38">
        <v>99</v>
      </c>
      <c r="P191" s="7">
        <v>187</v>
      </c>
      <c r="Q191" s="38">
        <v>97.9</v>
      </c>
      <c r="R191" s="7">
        <v>186</v>
      </c>
      <c r="S191" s="38">
        <v>97.4</v>
      </c>
    </row>
    <row r="192" spans="1:19" ht="12.75">
      <c r="A192" s="3" t="s">
        <v>143</v>
      </c>
      <c r="B192" s="10">
        <v>433</v>
      </c>
      <c r="C192" s="10">
        <v>433</v>
      </c>
      <c r="D192" s="7">
        <v>429</v>
      </c>
      <c r="E192" s="38">
        <v>99.1</v>
      </c>
      <c r="F192" s="7">
        <v>426</v>
      </c>
      <c r="G192" s="38">
        <v>98.4</v>
      </c>
      <c r="H192" s="7">
        <v>429</v>
      </c>
      <c r="I192" s="38">
        <v>99.1</v>
      </c>
      <c r="J192" s="7">
        <v>427</v>
      </c>
      <c r="K192" s="38">
        <v>98.6</v>
      </c>
      <c r="L192" s="7">
        <v>427</v>
      </c>
      <c r="M192" s="38">
        <v>98.6</v>
      </c>
      <c r="N192" s="7">
        <v>427</v>
      </c>
      <c r="O192" s="38">
        <v>98.6</v>
      </c>
      <c r="P192" s="7">
        <v>425</v>
      </c>
      <c r="Q192" s="38">
        <v>98.2</v>
      </c>
      <c r="R192" s="7">
        <v>423</v>
      </c>
      <c r="S192" s="38">
        <v>97.7</v>
      </c>
    </row>
    <row r="193" spans="1:19" ht="13.5" thickBot="1">
      <c r="A193" s="14" t="s">
        <v>406</v>
      </c>
      <c r="B193" s="15">
        <f>SUM(B183:B192)</f>
        <v>3260</v>
      </c>
      <c r="C193" s="15">
        <f>SUM(C183:C192)</f>
        <v>3259</v>
      </c>
      <c r="D193" s="15">
        <f>SUM(D183:D192)</f>
        <v>3203</v>
      </c>
      <c r="E193" s="42">
        <f>(D193/B193)*100</f>
        <v>98.25153374233129</v>
      </c>
      <c r="F193" s="15">
        <f>SUM(F183:F192)</f>
        <v>3183</v>
      </c>
      <c r="G193" s="42">
        <f>(F193/C193)*100</f>
        <v>97.66799631788892</v>
      </c>
      <c r="H193" s="15">
        <f>SUM(H183:H192)</f>
        <v>3199</v>
      </c>
      <c r="I193" s="42">
        <f>(H193/B193)*100</f>
        <v>98.12883435582822</v>
      </c>
      <c r="J193" s="15">
        <f>SUM(J183:J192)</f>
        <v>3197</v>
      </c>
      <c r="K193" s="42">
        <f>(J193/C193)*100</f>
        <v>98.09757594354096</v>
      </c>
      <c r="L193" s="15">
        <f>SUM(L183:L192)</f>
        <v>3189</v>
      </c>
      <c r="M193" s="42">
        <f>(L193/C193)*100</f>
        <v>97.85210187173979</v>
      </c>
      <c r="N193" s="15">
        <f>SUM(N183:N192)</f>
        <v>3191</v>
      </c>
      <c r="O193" s="42">
        <f>(N193/C193)*100</f>
        <v>97.91347038969009</v>
      </c>
      <c r="P193" s="15">
        <f>SUM(P183:P192)</f>
        <v>3177</v>
      </c>
      <c r="Q193" s="42">
        <f>(P193/B193)*100</f>
        <v>97.45398773006136</v>
      </c>
      <c r="R193" s="15">
        <f>SUM(R183:R192)</f>
        <v>3163</v>
      </c>
      <c r="S193" s="42">
        <f>(R193/C193)*100</f>
        <v>97.05431113838601</v>
      </c>
    </row>
    <row r="194" spans="1:253" s="30" customFormat="1" ht="25.5" customHeight="1" thickTop="1">
      <c r="A194" s="73" t="s">
        <v>405</v>
      </c>
      <c r="B194" s="77" t="s">
        <v>471</v>
      </c>
      <c r="C194" s="78"/>
      <c r="D194" s="71" t="s">
        <v>472</v>
      </c>
      <c r="E194" s="75"/>
      <c r="F194" s="75"/>
      <c r="G194" s="76"/>
      <c r="H194" s="71" t="s">
        <v>473</v>
      </c>
      <c r="I194" s="82"/>
      <c r="J194" s="75"/>
      <c r="K194" s="83"/>
      <c r="L194" s="71" t="s">
        <v>474</v>
      </c>
      <c r="M194" s="83"/>
      <c r="N194" s="71" t="s">
        <v>475</v>
      </c>
      <c r="O194" s="84"/>
      <c r="P194" s="71" t="s">
        <v>476</v>
      </c>
      <c r="Q194" s="82"/>
      <c r="R194" s="75"/>
      <c r="S194" s="83"/>
      <c r="T194" s="11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</row>
    <row r="195" spans="1:20" s="31" customFormat="1" ht="25.5" customHeight="1">
      <c r="A195" s="74"/>
      <c r="B195" s="16" t="s">
        <v>418</v>
      </c>
      <c r="C195" s="16" t="s">
        <v>419</v>
      </c>
      <c r="D195" s="12" t="s">
        <v>415</v>
      </c>
      <c r="E195" s="40" t="s">
        <v>404</v>
      </c>
      <c r="F195" s="12" t="s">
        <v>417</v>
      </c>
      <c r="G195" s="40" t="s">
        <v>404</v>
      </c>
      <c r="H195" s="12" t="s">
        <v>415</v>
      </c>
      <c r="I195" s="40" t="s">
        <v>404</v>
      </c>
      <c r="J195" s="12" t="s">
        <v>416</v>
      </c>
      <c r="K195" s="40" t="s">
        <v>404</v>
      </c>
      <c r="L195" s="12" t="s">
        <v>417</v>
      </c>
      <c r="M195" s="40" t="s">
        <v>404</v>
      </c>
      <c r="N195" s="12" t="s">
        <v>416</v>
      </c>
      <c r="O195" s="40" t="s">
        <v>404</v>
      </c>
      <c r="P195" s="12" t="s">
        <v>415</v>
      </c>
      <c r="Q195" s="40" t="s">
        <v>404</v>
      </c>
      <c r="R195" s="12" t="s">
        <v>416</v>
      </c>
      <c r="S195" s="40" t="s">
        <v>404</v>
      </c>
      <c r="T195" s="13"/>
    </row>
    <row r="196" spans="1:19" ht="18.75">
      <c r="A196" s="2" t="s">
        <v>440</v>
      </c>
      <c r="B196" s="2"/>
      <c r="C196" s="3"/>
      <c r="D196" s="3"/>
      <c r="E196" s="41"/>
      <c r="F196" s="3"/>
      <c r="G196" s="41"/>
      <c r="H196" s="3"/>
      <c r="I196" s="41"/>
      <c r="J196" s="3"/>
      <c r="K196" s="41"/>
      <c r="L196" s="3"/>
      <c r="M196" s="41"/>
      <c r="N196" s="3"/>
      <c r="O196" s="41"/>
      <c r="P196" s="3"/>
      <c r="Q196" s="41"/>
      <c r="R196" s="3"/>
      <c r="S196" s="41"/>
    </row>
    <row r="197" spans="1:19" ht="12.75">
      <c r="A197" s="3" t="s">
        <v>148</v>
      </c>
      <c r="B197" s="10">
        <v>4435</v>
      </c>
      <c r="C197" s="10">
        <v>4426</v>
      </c>
      <c r="D197" s="7">
        <v>4330</v>
      </c>
      <c r="E197" s="38">
        <v>97.6</v>
      </c>
      <c r="F197" s="7">
        <v>4257</v>
      </c>
      <c r="G197" s="38">
        <v>96.2</v>
      </c>
      <c r="H197" s="7">
        <v>4329</v>
      </c>
      <c r="I197" s="38">
        <v>97.6</v>
      </c>
      <c r="J197" s="7">
        <v>4296</v>
      </c>
      <c r="K197" s="38">
        <v>97.1</v>
      </c>
      <c r="L197" s="7">
        <v>4299</v>
      </c>
      <c r="M197" s="38">
        <v>97.1</v>
      </c>
      <c r="N197" s="7">
        <v>4301</v>
      </c>
      <c r="O197" s="38">
        <v>97.2</v>
      </c>
      <c r="P197" s="7">
        <v>4286</v>
      </c>
      <c r="Q197" s="38">
        <v>96.6</v>
      </c>
      <c r="R197" s="7">
        <v>4226</v>
      </c>
      <c r="S197" s="38">
        <v>95.5</v>
      </c>
    </row>
    <row r="198" spans="1:19" ht="13.5" thickBot="1">
      <c r="A198" s="14" t="s">
        <v>406</v>
      </c>
      <c r="B198" s="15">
        <f>SUM(B197:B197)</f>
        <v>4435</v>
      </c>
      <c r="C198" s="15">
        <f>SUM(C197:C197)</f>
        <v>4426</v>
      </c>
      <c r="D198" s="15">
        <f>SUM(D197:D197)</f>
        <v>4330</v>
      </c>
      <c r="E198" s="42">
        <f>(D198/B198)*100</f>
        <v>97.63246899661782</v>
      </c>
      <c r="F198" s="15">
        <f>SUM(F197:F197)</f>
        <v>4257</v>
      </c>
      <c r="G198" s="42">
        <f>(F198/C198)*100</f>
        <v>96.18165386353367</v>
      </c>
      <c r="H198" s="15">
        <f>SUM(H197:H197)</f>
        <v>4329</v>
      </c>
      <c r="I198" s="42">
        <f>(H198/B198)*100</f>
        <v>97.60992108229989</v>
      </c>
      <c r="J198" s="15">
        <f>SUM(J197:J197)</f>
        <v>4296</v>
      </c>
      <c r="K198" s="42">
        <f>(J198/C198)*100</f>
        <v>97.06281066425666</v>
      </c>
      <c r="L198" s="15">
        <f>SUM(L197:L197)</f>
        <v>4299</v>
      </c>
      <c r="M198" s="42">
        <f>(L198/C198)*100</f>
        <v>97.13059195661997</v>
      </c>
      <c r="N198" s="15">
        <f>SUM(N197:N197)</f>
        <v>4301</v>
      </c>
      <c r="O198" s="42">
        <f>(N198/C198)*100</f>
        <v>97.17577948486218</v>
      </c>
      <c r="P198" s="15">
        <f>SUM(P197:P197)</f>
        <v>4286</v>
      </c>
      <c r="Q198" s="42">
        <f>(P198/B198)*100</f>
        <v>96.64036076662909</v>
      </c>
      <c r="R198" s="15">
        <f>SUM(R197:R197)</f>
        <v>4226</v>
      </c>
      <c r="S198" s="42">
        <f>(R198/C198)*100</f>
        <v>95.48124717577949</v>
      </c>
    </row>
    <row r="199" spans="1:253" s="30" customFormat="1" ht="25.5" customHeight="1" thickTop="1">
      <c r="A199" s="73" t="s">
        <v>405</v>
      </c>
      <c r="B199" s="77" t="s">
        <v>471</v>
      </c>
      <c r="C199" s="78"/>
      <c r="D199" s="71" t="s">
        <v>472</v>
      </c>
      <c r="E199" s="75"/>
      <c r="F199" s="75"/>
      <c r="G199" s="76"/>
      <c r="H199" s="71" t="s">
        <v>473</v>
      </c>
      <c r="I199" s="82"/>
      <c r="J199" s="75"/>
      <c r="K199" s="83"/>
      <c r="L199" s="71" t="s">
        <v>474</v>
      </c>
      <c r="M199" s="83"/>
      <c r="N199" s="71" t="s">
        <v>475</v>
      </c>
      <c r="O199" s="84"/>
      <c r="P199" s="71" t="s">
        <v>476</v>
      </c>
      <c r="Q199" s="82"/>
      <c r="R199" s="75"/>
      <c r="S199" s="83"/>
      <c r="T199" s="11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</row>
    <row r="200" spans="1:20" s="31" customFormat="1" ht="25.5" customHeight="1">
      <c r="A200" s="74"/>
      <c r="B200" s="16" t="s">
        <v>418</v>
      </c>
      <c r="C200" s="16" t="s">
        <v>419</v>
      </c>
      <c r="D200" s="12" t="s">
        <v>415</v>
      </c>
      <c r="E200" s="40" t="s">
        <v>404</v>
      </c>
      <c r="F200" s="12" t="s">
        <v>417</v>
      </c>
      <c r="G200" s="40" t="s">
        <v>404</v>
      </c>
      <c r="H200" s="12" t="s">
        <v>415</v>
      </c>
      <c r="I200" s="40" t="s">
        <v>404</v>
      </c>
      <c r="J200" s="12" t="s">
        <v>416</v>
      </c>
      <c r="K200" s="40" t="s">
        <v>404</v>
      </c>
      <c r="L200" s="12" t="s">
        <v>417</v>
      </c>
      <c r="M200" s="40" t="s">
        <v>404</v>
      </c>
      <c r="N200" s="12" t="s">
        <v>416</v>
      </c>
      <c r="O200" s="40" t="s">
        <v>404</v>
      </c>
      <c r="P200" s="12" t="s">
        <v>415</v>
      </c>
      <c r="Q200" s="40" t="s">
        <v>404</v>
      </c>
      <c r="R200" s="12" t="s">
        <v>416</v>
      </c>
      <c r="S200" s="40" t="s">
        <v>404</v>
      </c>
      <c r="T200" s="13"/>
    </row>
    <row r="201" spans="1:19" ht="18.75">
      <c r="A201" s="2" t="s">
        <v>441</v>
      </c>
      <c r="B201" s="2"/>
      <c r="C201" s="3"/>
      <c r="D201" s="3"/>
      <c r="E201" s="41"/>
      <c r="F201" s="3"/>
      <c r="G201" s="41"/>
      <c r="H201" s="3"/>
      <c r="I201" s="41"/>
      <c r="J201" s="3"/>
      <c r="K201" s="41"/>
      <c r="L201" s="3"/>
      <c r="M201" s="41"/>
      <c r="N201" s="3"/>
      <c r="O201" s="41"/>
      <c r="P201" s="3"/>
      <c r="Q201" s="41"/>
      <c r="R201" s="3"/>
      <c r="S201" s="41"/>
    </row>
    <row r="202" spans="1:19" ht="12.75">
      <c r="A202" s="3" t="s">
        <v>149</v>
      </c>
      <c r="B202" s="10">
        <v>2118</v>
      </c>
      <c r="C202" s="10">
        <v>2117</v>
      </c>
      <c r="D202" s="7">
        <v>2065</v>
      </c>
      <c r="E202" s="38">
        <v>97.5</v>
      </c>
      <c r="F202" s="7">
        <v>2007</v>
      </c>
      <c r="G202" s="38">
        <v>94.8</v>
      </c>
      <c r="H202" s="7">
        <v>2069</v>
      </c>
      <c r="I202" s="38">
        <v>97.7</v>
      </c>
      <c r="J202" s="7">
        <v>2019</v>
      </c>
      <c r="K202" s="38">
        <v>95.4</v>
      </c>
      <c r="L202" s="7">
        <v>2052</v>
      </c>
      <c r="M202" s="38">
        <v>96.9</v>
      </c>
      <c r="N202" s="7">
        <v>2054</v>
      </c>
      <c r="O202" s="38">
        <v>97</v>
      </c>
      <c r="P202" s="7">
        <v>2051</v>
      </c>
      <c r="Q202" s="38">
        <v>96.8</v>
      </c>
      <c r="R202" s="7">
        <v>1992</v>
      </c>
      <c r="S202" s="38">
        <v>94.1</v>
      </c>
    </row>
    <row r="203" spans="1:19" ht="12.75">
      <c r="A203" s="3" t="s">
        <v>150</v>
      </c>
      <c r="B203" s="10">
        <v>243</v>
      </c>
      <c r="C203" s="10">
        <v>242</v>
      </c>
      <c r="D203" s="7">
        <v>236</v>
      </c>
      <c r="E203" s="38">
        <v>97.1</v>
      </c>
      <c r="F203" s="7">
        <v>230</v>
      </c>
      <c r="G203" s="38">
        <v>95</v>
      </c>
      <c r="H203" s="7">
        <v>236</v>
      </c>
      <c r="I203" s="38">
        <v>97.1</v>
      </c>
      <c r="J203" s="7">
        <v>231</v>
      </c>
      <c r="K203" s="38">
        <v>95.5</v>
      </c>
      <c r="L203" s="7">
        <v>233</v>
      </c>
      <c r="M203" s="38">
        <v>96.3</v>
      </c>
      <c r="N203" s="7">
        <v>232</v>
      </c>
      <c r="O203" s="38">
        <v>95.9</v>
      </c>
      <c r="P203" s="7">
        <v>235</v>
      </c>
      <c r="Q203" s="38">
        <v>96.7</v>
      </c>
      <c r="R203" s="7">
        <v>232</v>
      </c>
      <c r="S203" s="38">
        <v>95.9</v>
      </c>
    </row>
    <row r="204" spans="1:19" ht="12.75">
      <c r="A204" s="3" t="s">
        <v>151</v>
      </c>
      <c r="B204" s="10">
        <v>159</v>
      </c>
      <c r="C204" s="10">
        <v>159</v>
      </c>
      <c r="D204" s="7">
        <v>155</v>
      </c>
      <c r="E204" s="38">
        <v>97.5</v>
      </c>
      <c r="F204" s="7">
        <v>155</v>
      </c>
      <c r="G204" s="38">
        <v>97.5</v>
      </c>
      <c r="H204" s="7">
        <v>156</v>
      </c>
      <c r="I204" s="38">
        <v>98.1</v>
      </c>
      <c r="J204" s="7">
        <v>155</v>
      </c>
      <c r="K204" s="38">
        <v>97.5</v>
      </c>
      <c r="L204" s="7">
        <v>156</v>
      </c>
      <c r="M204" s="38">
        <v>98.1</v>
      </c>
      <c r="N204" s="7">
        <v>156</v>
      </c>
      <c r="O204" s="38">
        <v>98.1</v>
      </c>
      <c r="P204" s="7">
        <v>155</v>
      </c>
      <c r="Q204" s="38">
        <v>97.5</v>
      </c>
      <c r="R204" s="7">
        <v>152</v>
      </c>
      <c r="S204" s="38">
        <v>95.6</v>
      </c>
    </row>
    <row r="205" spans="1:19" ht="12.75">
      <c r="A205" s="3" t="s">
        <v>152</v>
      </c>
      <c r="B205" s="10">
        <v>298</v>
      </c>
      <c r="C205" s="10">
        <v>297</v>
      </c>
      <c r="D205" s="7">
        <v>295</v>
      </c>
      <c r="E205" s="38">
        <v>99</v>
      </c>
      <c r="F205" s="7">
        <v>288</v>
      </c>
      <c r="G205" s="38">
        <v>97</v>
      </c>
      <c r="H205" s="7">
        <v>295</v>
      </c>
      <c r="I205" s="38">
        <v>99</v>
      </c>
      <c r="J205" s="7">
        <v>289</v>
      </c>
      <c r="K205" s="38">
        <v>97.3</v>
      </c>
      <c r="L205" s="7">
        <v>292</v>
      </c>
      <c r="M205" s="38">
        <v>98.3</v>
      </c>
      <c r="N205" s="7">
        <v>292</v>
      </c>
      <c r="O205" s="38">
        <v>98.3</v>
      </c>
      <c r="P205" s="7">
        <v>294</v>
      </c>
      <c r="Q205" s="38">
        <v>98.7</v>
      </c>
      <c r="R205" s="7">
        <v>288</v>
      </c>
      <c r="S205" s="38">
        <v>97</v>
      </c>
    </row>
    <row r="206" spans="1:19" ht="12.75">
      <c r="A206" s="3" t="s">
        <v>153</v>
      </c>
      <c r="B206" s="10">
        <v>411</v>
      </c>
      <c r="C206" s="10">
        <v>410</v>
      </c>
      <c r="D206" s="7">
        <v>385</v>
      </c>
      <c r="E206" s="38">
        <v>93.7</v>
      </c>
      <c r="F206" s="7">
        <v>375</v>
      </c>
      <c r="G206" s="38">
        <v>91.5</v>
      </c>
      <c r="H206" s="7">
        <v>383</v>
      </c>
      <c r="I206" s="38">
        <v>93.2</v>
      </c>
      <c r="J206" s="7">
        <v>377</v>
      </c>
      <c r="K206" s="38">
        <v>92</v>
      </c>
      <c r="L206" s="7">
        <v>376</v>
      </c>
      <c r="M206" s="38">
        <v>91.7</v>
      </c>
      <c r="N206" s="7">
        <v>380</v>
      </c>
      <c r="O206" s="38">
        <v>92.7</v>
      </c>
      <c r="P206" s="7">
        <v>382</v>
      </c>
      <c r="Q206" s="38">
        <v>92.9</v>
      </c>
      <c r="R206" s="7">
        <v>372</v>
      </c>
      <c r="S206" s="38">
        <v>90.7</v>
      </c>
    </row>
    <row r="207" spans="1:19" ht="12.75">
      <c r="A207" s="3" t="s">
        <v>154</v>
      </c>
      <c r="B207" s="10">
        <v>398</v>
      </c>
      <c r="C207" s="10">
        <v>397</v>
      </c>
      <c r="D207" s="7">
        <v>390</v>
      </c>
      <c r="E207" s="38">
        <v>98</v>
      </c>
      <c r="F207" s="7">
        <v>383</v>
      </c>
      <c r="G207" s="38">
        <v>96.5</v>
      </c>
      <c r="H207" s="7">
        <v>390</v>
      </c>
      <c r="I207" s="38">
        <v>98</v>
      </c>
      <c r="J207" s="7">
        <v>386</v>
      </c>
      <c r="K207" s="38">
        <v>97.2</v>
      </c>
      <c r="L207" s="7">
        <v>386</v>
      </c>
      <c r="M207" s="38">
        <v>97.2</v>
      </c>
      <c r="N207" s="7">
        <v>386</v>
      </c>
      <c r="O207" s="38">
        <v>97.2</v>
      </c>
      <c r="P207" s="7">
        <v>384</v>
      </c>
      <c r="Q207" s="38">
        <v>96.5</v>
      </c>
      <c r="R207" s="7">
        <v>379</v>
      </c>
      <c r="S207" s="38">
        <v>95.5</v>
      </c>
    </row>
    <row r="208" spans="1:19" ht="12.75">
      <c r="A208" s="3" t="s">
        <v>155</v>
      </c>
      <c r="B208" s="10">
        <v>106</v>
      </c>
      <c r="C208" s="10">
        <v>106</v>
      </c>
      <c r="D208" s="7">
        <v>105</v>
      </c>
      <c r="E208" s="38">
        <v>99.1</v>
      </c>
      <c r="F208" s="7">
        <v>100</v>
      </c>
      <c r="G208" s="38">
        <v>94.3</v>
      </c>
      <c r="H208" s="7">
        <v>105</v>
      </c>
      <c r="I208" s="38">
        <v>99.1</v>
      </c>
      <c r="J208" s="7">
        <v>102</v>
      </c>
      <c r="K208" s="38">
        <v>96.2</v>
      </c>
      <c r="L208" s="7">
        <v>105</v>
      </c>
      <c r="M208" s="38">
        <v>99.1</v>
      </c>
      <c r="N208" s="7">
        <v>105</v>
      </c>
      <c r="O208" s="38">
        <v>99.1</v>
      </c>
      <c r="P208" s="7">
        <v>102</v>
      </c>
      <c r="Q208" s="38">
        <v>96.2</v>
      </c>
      <c r="R208" s="7">
        <v>100</v>
      </c>
      <c r="S208" s="38">
        <v>94.3</v>
      </c>
    </row>
    <row r="209" spans="1:19" ht="12.75">
      <c r="A209" s="3" t="s">
        <v>156</v>
      </c>
      <c r="B209" s="10">
        <v>671</v>
      </c>
      <c r="C209" s="10">
        <v>671</v>
      </c>
      <c r="D209" s="7">
        <v>658</v>
      </c>
      <c r="E209" s="38">
        <v>98.1</v>
      </c>
      <c r="F209" s="7">
        <v>651</v>
      </c>
      <c r="G209" s="38">
        <v>97</v>
      </c>
      <c r="H209" s="7">
        <v>658</v>
      </c>
      <c r="I209" s="38">
        <v>98.1</v>
      </c>
      <c r="J209" s="7">
        <v>652</v>
      </c>
      <c r="K209" s="38">
        <v>97.2</v>
      </c>
      <c r="L209" s="7">
        <v>654</v>
      </c>
      <c r="M209" s="38">
        <v>97.5</v>
      </c>
      <c r="N209" s="7">
        <v>655</v>
      </c>
      <c r="O209" s="38">
        <v>97.6</v>
      </c>
      <c r="P209" s="7">
        <v>655</v>
      </c>
      <c r="Q209" s="38">
        <v>97.6</v>
      </c>
      <c r="R209" s="7">
        <v>648</v>
      </c>
      <c r="S209" s="38">
        <v>96.6</v>
      </c>
    </row>
    <row r="210" spans="1:19" ht="12.75">
      <c r="A210" s="3" t="s">
        <v>157</v>
      </c>
      <c r="B210" s="10">
        <v>407</v>
      </c>
      <c r="C210" s="10">
        <v>407</v>
      </c>
      <c r="D210" s="7">
        <v>404</v>
      </c>
      <c r="E210" s="38">
        <v>99.3</v>
      </c>
      <c r="F210" s="7">
        <v>395</v>
      </c>
      <c r="G210" s="38">
        <v>97.1</v>
      </c>
      <c r="H210" s="7">
        <v>404</v>
      </c>
      <c r="I210" s="38">
        <v>99.3</v>
      </c>
      <c r="J210" s="7">
        <v>395</v>
      </c>
      <c r="K210" s="38">
        <v>97.1</v>
      </c>
      <c r="L210" s="7">
        <v>400</v>
      </c>
      <c r="M210" s="38">
        <v>98.3</v>
      </c>
      <c r="N210" s="7">
        <v>399</v>
      </c>
      <c r="O210" s="38">
        <v>98</v>
      </c>
      <c r="P210" s="7">
        <v>403</v>
      </c>
      <c r="Q210" s="38">
        <v>99</v>
      </c>
      <c r="R210" s="7">
        <v>394</v>
      </c>
      <c r="S210" s="38">
        <v>96.8</v>
      </c>
    </row>
    <row r="211" spans="1:19" ht="12.75">
      <c r="A211" s="3" t="s">
        <v>158</v>
      </c>
      <c r="B211" s="10">
        <v>320</v>
      </c>
      <c r="C211" s="10">
        <v>320</v>
      </c>
      <c r="D211" s="7">
        <v>315</v>
      </c>
      <c r="E211" s="38">
        <v>98.4</v>
      </c>
      <c r="F211" s="7">
        <v>311</v>
      </c>
      <c r="G211" s="38">
        <v>97.2</v>
      </c>
      <c r="H211" s="7">
        <v>315</v>
      </c>
      <c r="I211" s="38">
        <v>98.4</v>
      </c>
      <c r="J211" s="7">
        <v>312</v>
      </c>
      <c r="K211" s="38">
        <v>97.5</v>
      </c>
      <c r="L211" s="7">
        <v>311</v>
      </c>
      <c r="M211" s="38">
        <v>97.2</v>
      </c>
      <c r="N211" s="7">
        <v>307</v>
      </c>
      <c r="O211" s="38">
        <v>95.9</v>
      </c>
      <c r="P211" s="7">
        <v>312</v>
      </c>
      <c r="Q211" s="38">
        <v>97.5</v>
      </c>
      <c r="R211" s="7">
        <v>308</v>
      </c>
      <c r="S211" s="38">
        <v>96.3</v>
      </c>
    </row>
    <row r="212" spans="1:19" ht="12.75">
      <c r="A212" s="3" t="s">
        <v>159</v>
      </c>
      <c r="B212" s="10">
        <v>173</v>
      </c>
      <c r="C212" s="10">
        <v>172</v>
      </c>
      <c r="D212" s="7">
        <v>169</v>
      </c>
      <c r="E212" s="38">
        <v>97.7</v>
      </c>
      <c r="F212" s="7">
        <v>168</v>
      </c>
      <c r="G212" s="38">
        <v>97.7</v>
      </c>
      <c r="H212" s="7">
        <v>169</v>
      </c>
      <c r="I212" s="38">
        <v>97.7</v>
      </c>
      <c r="J212" s="7">
        <v>168</v>
      </c>
      <c r="K212" s="38">
        <v>97.7</v>
      </c>
      <c r="L212" s="7">
        <v>165</v>
      </c>
      <c r="M212" s="38">
        <v>95.9</v>
      </c>
      <c r="N212" s="7">
        <v>167</v>
      </c>
      <c r="O212" s="38">
        <v>97.1</v>
      </c>
      <c r="P212" s="7">
        <v>166</v>
      </c>
      <c r="Q212" s="38">
        <v>96</v>
      </c>
      <c r="R212" s="7">
        <v>165</v>
      </c>
      <c r="S212" s="38">
        <v>95.9</v>
      </c>
    </row>
    <row r="213" spans="1:19" ht="12.75">
      <c r="A213" s="3" t="s">
        <v>160</v>
      </c>
      <c r="B213" s="10">
        <v>160</v>
      </c>
      <c r="C213" s="10">
        <v>160</v>
      </c>
      <c r="D213" s="7">
        <v>153</v>
      </c>
      <c r="E213" s="38">
        <v>95.6</v>
      </c>
      <c r="F213" s="7">
        <v>148</v>
      </c>
      <c r="G213" s="38">
        <v>92.5</v>
      </c>
      <c r="H213" s="7">
        <v>153</v>
      </c>
      <c r="I213" s="38">
        <v>95.6</v>
      </c>
      <c r="J213" s="7">
        <v>148</v>
      </c>
      <c r="K213" s="38">
        <v>92.5</v>
      </c>
      <c r="L213" s="7">
        <v>149</v>
      </c>
      <c r="M213" s="38">
        <v>93.1</v>
      </c>
      <c r="N213" s="7">
        <v>150</v>
      </c>
      <c r="O213" s="38">
        <v>93.8</v>
      </c>
      <c r="P213" s="7">
        <v>150</v>
      </c>
      <c r="Q213" s="38">
        <v>93.8</v>
      </c>
      <c r="R213" s="7">
        <v>145</v>
      </c>
      <c r="S213" s="38">
        <v>90.6</v>
      </c>
    </row>
    <row r="214" spans="1:19" ht="12.75">
      <c r="A214" s="3" t="s">
        <v>161</v>
      </c>
      <c r="B214" s="10">
        <v>690</v>
      </c>
      <c r="C214" s="10">
        <v>690</v>
      </c>
      <c r="D214" s="7">
        <v>672</v>
      </c>
      <c r="E214" s="38">
        <v>97.4</v>
      </c>
      <c r="F214" s="7">
        <v>671</v>
      </c>
      <c r="G214" s="38">
        <v>97.2</v>
      </c>
      <c r="H214" s="7">
        <v>672</v>
      </c>
      <c r="I214" s="38">
        <v>97.4</v>
      </c>
      <c r="J214" s="7">
        <v>674</v>
      </c>
      <c r="K214" s="38">
        <v>97.7</v>
      </c>
      <c r="L214" s="7">
        <v>673</v>
      </c>
      <c r="M214" s="38">
        <v>97.5</v>
      </c>
      <c r="N214" s="7">
        <v>675</v>
      </c>
      <c r="O214" s="38">
        <v>97.8</v>
      </c>
      <c r="P214" s="7">
        <v>671</v>
      </c>
      <c r="Q214" s="38">
        <v>97.2</v>
      </c>
      <c r="R214" s="7">
        <v>667</v>
      </c>
      <c r="S214" s="38">
        <v>96.7</v>
      </c>
    </row>
    <row r="215" spans="1:19" ht="12.75">
      <c r="A215" s="3" t="s">
        <v>162</v>
      </c>
      <c r="B215" s="10">
        <v>93</v>
      </c>
      <c r="C215" s="10">
        <v>93</v>
      </c>
      <c r="D215" s="7">
        <v>90</v>
      </c>
      <c r="E215" s="38">
        <v>96.8</v>
      </c>
      <c r="F215" s="7">
        <v>91</v>
      </c>
      <c r="G215" s="38">
        <v>97.8</v>
      </c>
      <c r="H215" s="7">
        <v>90</v>
      </c>
      <c r="I215" s="38">
        <v>96.8</v>
      </c>
      <c r="J215" s="7">
        <v>92</v>
      </c>
      <c r="K215" s="38">
        <v>98.9</v>
      </c>
      <c r="L215" s="7">
        <v>91</v>
      </c>
      <c r="M215" s="38">
        <v>97.8</v>
      </c>
      <c r="N215" s="7">
        <v>91</v>
      </c>
      <c r="O215" s="38">
        <v>97.8</v>
      </c>
      <c r="P215" s="7">
        <v>90</v>
      </c>
      <c r="Q215" s="38">
        <v>96.8</v>
      </c>
      <c r="R215" s="7">
        <v>89</v>
      </c>
      <c r="S215" s="38">
        <v>95.7</v>
      </c>
    </row>
    <row r="216" spans="1:19" ht="12.75">
      <c r="A216" s="3" t="s">
        <v>163</v>
      </c>
      <c r="B216" s="10">
        <v>51</v>
      </c>
      <c r="C216" s="10">
        <v>51</v>
      </c>
      <c r="D216" s="7">
        <v>40</v>
      </c>
      <c r="E216" s="38">
        <v>78.4</v>
      </c>
      <c r="F216" s="7">
        <v>40</v>
      </c>
      <c r="G216" s="38">
        <v>78.4</v>
      </c>
      <c r="H216" s="7">
        <v>40</v>
      </c>
      <c r="I216" s="38">
        <v>78.4</v>
      </c>
      <c r="J216" s="7">
        <v>40</v>
      </c>
      <c r="K216" s="38">
        <v>78.4</v>
      </c>
      <c r="L216" s="7">
        <v>40</v>
      </c>
      <c r="M216" s="38">
        <v>78.4</v>
      </c>
      <c r="N216" s="7">
        <v>40</v>
      </c>
      <c r="O216" s="38">
        <v>78.4</v>
      </c>
      <c r="P216" s="7">
        <v>39</v>
      </c>
      <c r="Q216" s="38">
        <v>76.5</v>
      </c>
      <c r="R216" s="7">
        <v>39</v>
      </c>
      <c r="S216" s="38">
        <v>76.5</v>
      </c>
    </row>
    <row r="217" spans="1:19" ht="12.75">
      <c r="A217" s="3" t="s">
        <v>164</v>
      </c>
      <c r="B217" s="10">
        <v>222</v>
      </c>
      <c r="C217" s="10">
        <v>222</v>
      </c>
      <c r="D217" s="7">
        <v>182</v>
      </c>
      <c r="E217" s="38">
        <v>82</v>
      </c>
      <c r="F217" s="7">
        <v>180</v>
      </c>
      <c r="G217" s="38">
        <v>81.1</v>
      </c>
      <c r="H217" s="7">
        <v>182</v>
      </c>
      <c r="I217" s="38">
        <v>82</v>
      </c>
      <c r="J217" s="7">
        <v>183</v>
      </c>
      <c r="K217" s="38">
        <v>82.4</v>
      </c>
      <c r="L217" s="7">
        <v>182</v>
      </c>
      <c r="M217" s="38">
        <v>82</v>
      </c>
      <c r="N217" s="7">
        <v>183</v>
      </c>
      <c r="O217" s="38">
        <v>82.4</v>
      </c>
      <c r="P217" s="7">
        <v>180</v>
      </c>
      <c r="Q217" s="38">
        <v>81.1</v>
      </c>
      <c r="R217" s="7">
        <v>178</v>
      </c>
      <c r="S217" s="38">
        <v>80.2</v>
      </c>
    </row>
    <row r="218" spans="1:19" ht="12.75">
      <c r="A218" s="3" t="s">
        <v>165</v>
      </c>
      <c r="B218" s="10">
        <v>485</v>
      </c>
      <c r="C218" s="10">
        <v>485</v>
      </c>
      <c r="D218" s="7">
        <v>471</v>
      </c>
      <c r="E218" s="38">
        <v>97.1</v>
      </c>
      <c r="F218" s="7">
        <v>451</v>
      </c>
      <c r="G218" s="38">
        <v>93</v>
      </c>
      <c r="H218" s="7">
        <v>471</v>
      </c>
      <c r="I218" s="38">
        <v>97.1</v>
      </c>
      <c r="J218" s="7">
        <v>455</v>
      </c>
      <c r="K218" s="38">
        <v>93.8</v>
      </c>
      <c r="L218" s="7">
        <v>472</v>
      </c>
      <c r="M218" s="38">
        <v>97.3</v>
      </c>
      <c r="N218" s="7">
        <v>471</v>
      </c>
      <c r="O218" s="38">
        <v>97.1</v>
      </c>
      <c r="P218" s="7">
        <v>466</v>
      </c>
      <c r="Q218" s="38">
        <v>96.1</v>
      </c>
      <c r="R218" s="7">
        <v>452</v>
      </c>
      <c r="S218" s="38">
        <v>93.2</v>
      </c>
    </row>
    <row r="219" spans="1:19" ht="12.75">
      <c r="A219" s="3" t="s">
        <v>465</v>
      </c>
      <c r="B219" s="10">
        <v>785</v>
      </c>
      <c r="C219" s="10">
        <v>785</v>
      </c>
      <c r="D219" s="7">
        <v>756</v>
      </c>
      <c r="E219" s="38">
        <v>96.3</v>
      </c>
      <c r="F219" s="7">
        <v>748</v>
      </c>
      <c r="G219" s="38">
        <v>95.3</v>
      </c>
      <c r="H219" s="7">
        <v>756</v>
      </c>
      <c r="I219" s="38">
        <v>96.3</v>
      </c>
      <c r="J219" s="7">
        <v>752</v>
      </c>
      <c r="K219" s="38">
        <v>95.8</v>
      </c>
      <c r="L219" s="7">
        <v>749</v>
      </c>
      <c r="M219" s="38">
        <v>95.4</v>
      </c>
      <c r="N219" s="7">
        <v>748</v>
      </c>
      <c r="O219" s="38">
        <v>95.3</v>
      </c>
      <c r="P219" s="7">
        <v>757</v>
      </c>
      <c r="Q219" s="38">
        <v>96.4</v>
      </c>
      <c r="R219" s="7">
        <v>747</v>
      </c>
      <c r="S219" s="38">
        <v>95.2</v>
      </c>
    </row>
    <row r="220" spans="1:19" ht="12.75">
      <c r="A220" s="3" t="s">
        <v>408</v>
      </c>
      <c r="B220" s="10">
        <v>462</v>
      </c>
      <c r="C220" s="10">
        <v>461</v>
      </c>
      <c r="D220" s="7">
        <v>424</v>
      </c>
      <c r="E220" s="38">
        <v>91.8</v>
      </c>
      <c r="F220" s="7">
        <v>416</v>
      </c>
      <c r="G220" s="38">
        <v>90.2</v>
      </c>
      <c r="H220" s="7">
        <v>426</v>
      </c>
      <c r="I220" s="38">
        <v>92.2</v>
      </c>
      <c r="J220" s="7">
        <v>418</v>
      </c>
      <c r="K220" s="38">
        <v>90.7</v>
      </c>
      <c r="L220" s="7">
        <v>422</v>
      </c>
      <c r="M220" s="38">
        <v>91.5</v>
      </c>
      <c r="N220" s="7">
        <v>423</v>
      </c>
      <c r="O220" s="38">
        <v>91.8</v>
      </c>
      <c r="P220" s="7">
        <v>420</v>
      </c>
      <c r="Q220" s="38">
        <v>90.9</v>
      </c>
      <c r="R220" s="7">
        <v>415</v>
      </c>
      <c r="S220" s="38">
        <v>90</v>
      </c>
    </row>
    <row r="221" spans="1:19" ht="12.75">
      <c r="A221" s="3" t="s">
        <v>166</v>
      </c>
      <c r="B221" s="10">
        <v>796</v>
      </c>
      <c r="C221" s="10">
        <v>796</v>
      </c>
      <c r="D221" s="7">
        <v>718</v>
      </c>
      <c r="E221" s="38">
        <v>90.2</v>
      </c>
      <c r="F221" s="7">
        <v>710</v>
      </c>
      <c r="G221" s="38">
        <v>89.2</v>
      </c>
      <c r="H221" s="7">
        <v>717</v>
      </c>
      <c r="I221" s="38">
        <v>90.1</v>
      </c>
      <c r="J221" s="7">
        <v>717</v>
      </c>
      <c r="K221" s="38">
        <v>90.1</v>
      </c>
      <c r="L221" s="7">
        <v>713</v>
      </c>
      <c r="M221" s="38">
        <v>89.6</v>
      </c>
      <c r="N221" s="7">
        <v>713</v>
      </c>
      <c r="O221" s="38">
        <v>89.6</v>
      </c>
      <c r="P221" s="7">
        <v>710</v>
      </c>
      <c r="Q221" s="38">
        <v>89.2</v>
      </c>
      <c r="R221" s="7">
        <v>702</v>
      </c>
      <c r="S221" s="38">
        <v>88.2</v>
      </c>
    </row>
    <row r="222" spans="1:19" ht="12.75">
      <c r="A222" s="3" t="s">
        <v>167</v>
      </c>
      <c r="B222" s="10">
        <v>210</v>
      </c>
      <c r="C222" s="10">
        <v>210</v>
      </c>
      <c r="D222" s="7">
        <v>201</v>
      </c>
      <c r="E222" s="38">
        <v>95.7</v>
      </c>
      <c r="F222" s="7">
        <v>200</v>
      </c>
      <c r="G222" s="38">
        <v>95.2</v>
      </c>
      <c r="H222" s="7">
        <v>202</v>
      </c>
      <c r="I222" s="38">
        <v>96.2</v>
      </c>
      <c r="J222" s="7">
        <v>202</v>
      </c>
      <c r="K222" s="38">
        <v>96.2</v>
      </c>
      <c r="L222" s="7">
        <v>201</v>
      </c>
      <c r="M222" s="38">
        <v>95.7</v>
      </c>
      <c r="N222" s="7">
        <v>199</v>
      </c>
      <c r="O222" s="38">
        <v>94.8</v>
      </c>
      <c r="P222" s="7">
        <v>202</v>
      </c>
      <c r="Q222" s="38">
        <v>96.2</v>
      </c>
      <c r="R222" s="7">
        <v>202</v>
      </c>
      <c r="S222" s="38">
        <v>96.2</v>
      </c>
    </row>
    <row r="223" spans="1:19" ht="12.75">
      <c r="A223" s="3" t="s">
        <v>168</v>
      </c>
      <c r="B223" s="10">
        <v>240</v>
      </c>
      <c r="C223" s="10">
        <v>240</v>
      </c>
      <c r="D223" s="7">
        <v>227</v>
      </c>
      <c r="E223" s="38">
        <v>94.6</v>
      </c>
      <c r="F223" s="7">
        <v>227</v>
      </c>
      <c r="G223" s="38">
        <v>94.6</v>
      </c>
      <c r="H223" s="7">
        <v>227</v>
      </c>
      <c r="I223" s="38">
        <v>94.6</v>
      </c>
      <c r="J223" s="7">
        <v>229</v>
      </c>
      <c r="K223" s="38">
        <v>95.4</v>
      </c>
      <c r="L223" s="7">
        <v>225</v>
      </c>
      <c r="M223" s="38">
        <v>93.8</v>
      </c>
      <c r="N223" s="7">
        <v>226</v>
      </c>
      <c r="O223" s="38">
        <v>94.2</v>
      </c>
      <c r="P223" s="7">
        <v>225</v>
      </c>
      <c r="Q223" s="38">
        <v>93.8</v>
      </c>
      <c r="R223" s="7">
        <v>222</v>
      </c>
      <c r="S223" s="38">
        <v>92.5</v>
      </c>
    </row>
    <row r="224" spans="1:19" ht="12.75">
      <c r="A224" s="3" t="s">
        <v>169</v>
      </c>
      <c r="B224" s="10">
        <v>607</v>
      </c>
      <c r="C224" s="10">
        <v>607</v>
      </c>
      <c r="D224" s="7">
        <v>596</v>
      </c>
      <c r="E224" s="38">
        <v>98.2</v>
      </c>
      <c r="F224" s="7">
        <v>591</v>
      </c>
      <c r="G224" s="38">
        <v>97.4</v>
      </c>
      <c r="H224" s="7">
        <v>597</v>
      </c>
      <c r="I224" s="38">
        <v>98.4</v>
      </c>
      <c r="J224" s="7">
        <v>592</v>
      </c>
      <c r="K224" s="38">
        <v>97.5</v>
      </c>
      <c r="L224" s="7">
        <v>591</v>
      </c>
      <c r="M224" s="38">
        <v>97.4</v>
      </c>
      <c r="N224" s="7">
        <v>591</v>
      </c>
      <c r="O224" s="38">
        <v>97.4</v>
      </c>
      <c r="P224" s="7">
        <v>592</v>
      </c>
      <c r="Q224" s="38">
        <v>97.5</v>
      </c>
      <c r="R224" s="7">
        <v>590</v>
      </c>
      <c r="S224" s="38">
        <v>97.2</v>
      </c>
    </row>
    <row r="225" spans="1:19" ht="12.75">
      <c r="A225" s="3" t="s">
        <v>170</v>
      </c>
      <c r="B225" s="10">
        <v>161</v>
      </c>
      <c r="C225" s="10">
        <v>161</v>
      </c>
      <c r="D225" s="7">
        <v>144</v>
      </c>
      <c r="E225" s="38">
        <v>89.4</v>
      </c>
      <c r="F225" s="7">
        <v>143</v>
      </c>
      <c r="G225" s="38">
        <v>88.8</v>
      </c>
      <c r="H225" s="7">
        <v>144</v>
      </c>
      <c r="I225" s="38">
        <v>89.4</v>
      </c>
      <c r="J225" s="7">
        <v>143</v>
      </c>
      <c r="K225" s="38">
        <v>88.8</v>
      </c>
      <c r="L225" s="7">
        <v>143</v>
      </c>
      <c r="M225" s="38">
        <v>88.8</v>
      </c>
      <c r="N225" s="7">
        <v>141</v>
      </c>
      <c r="O225" s="38">
        <v>87.6</v>
      </c>
      <c r="P225" s="7">
        <v>143</v>
      </c>
      <c r="Q225" s="38">
        <v>88.8</v>
      </c>
      <c r="R225" s="7">
        <v>144</v>
      </c>
      <c r="S225" s="38">
        <v>89.4</v>
      </c>
    </row>
    <row r="226" spans="1:19" ht="12.75">
      <c r="A226" s="3" t="s">
        <v>171</v>
      </c>
      <c r="B226" s="6">
        <v>682</v>
      </c>
      <c r="C226" s="17">
        <v>682</v>
      </c>
      <c r="D226" s="7">
        <v>662</v>
      </c>
      <c r="E226" s="38">
        <v>97.1</v>
      </c>
      <c r="F226" s="7">
        <v>660</v>
      </c>
      <c r="G226" s="38">
        <v>96.8</v>
      </c>
      <c r="H226" s="7">
        <v>664</v>
      </c>
      <c r="I226" s="38">
        <v>97.4</v>
      </c>
      <c r="J226" s="7">
        <v>663</v>
      </c>
      <c r="K226" s="38">
        <v>97.2</v>
      </c>
      <c r="L226" s="7">
        <v>652</v>
      </c>
      <c r="M226" s="38">
        <v>95.6</v>
      </c>
      <c r="N226" s="7">
        <v>659</v>
      </c>
      <c r="O226" s="38">
        <v>96.6</v>
      </c>
      <c r="P226" s="7">
        <v>650</v>
      </c>
      <c r="Q226" s="38">
        <v>95.3</v>
      </c>
      <c r="R226" s="7">
        <v>645</v>
      </c>
      <c r="S226" s="38">
        <v>94.6</v>
      </c>
    </row>
    <row r="227" spans="1:19" ht="13.5" thickBot="1">
      <c r="A227" s="14" t="s">
        <v>406</v>
      </c>
      <c r="B227" s="15">
        <f>SUM(B202:B226)</f>
        <v>10948</v>
      </c>
      <c r="C227" s="15">
        <f>SUM(C202:C226)</f>
        <v>10941</v>
      </c>
      <c r="D227" s="15">
        <f>SUM(D202:D226)</f>
        <v>10513</v>
      </c>
      <c r="E227" s="42">
        <f>(D227/B227)*100</f>
        <v>96.02667153818048</v>
      </c>
      <c r="F227" s="15">
        <f>SUM(F202:F226)</f>
        <v>10339</v>
      </c>
      <c r="G227" s="42">
        <f>(F227/C227)*100</f>
        <v>94.4977607165707</v>
      </c>
      <c r="H227" s="15">
        <f>SUM(H202:H226)</f>
        <v>10521</v>
      </c>
      <c r="I227" s="42">
        <f>(H227/B227)*100</f>
        <v>96.0997442455243</v>
      </c>
      <c r="J227" s="15">
        <f>SUM(J202:J226)</f>
        <v>10394</v>
      </c>
      <c r="K227" s="42">
        <f>(J227/C227)*100</f>
        <v>95.00045699661823</v>
      </c>
      <c r="L227" s="15">
        <f>SUM(L202:L226)</f>
        <v>10433</v>
      </c>
      <c r="M227" s="42">
        <f>(L227/C227)*100</f>
        <v>95.35691435883375</v>
      </c>
      <c r="N227" s="15">
        <f>SUM(N202:N226)</f>
        <v>10443</v>
      </c>
      <c r="O227" s="42">
        <f>(N227/C227)*100</f>
        <v>95.44831368247874</v>
      </c>
      <c r="P227" s="15">
        <f>SUM(P202:P226)</f>
        <v>10434</v>
      </c>
      <c r="Q227" s="42">
        <f>(P227/B227)*100</f>
        <v>95.3050785531604</v>
      </c>
      <c r="R227" s="15">
        <f>SUM(R202:R226)</f>
        <v>10267</v>
      </c>
      <c r="S227" s="42">
        <f>(R227/C227)*100</f>
        <v>93.83968558632667</v>
      </c>
    </row>
    <row r="228" spans="1:253" s="30" customFormat="1" ht="25.5" customHeight="1" thickTop="1">
      <c r="A228" s="73" t="s">
        <v>405</v>
      </c>
      <c r="B228" s="77" t="s">
        <v>471</v>
      </c>
      <c r="C228" s="78"/>
      <c r="D228" s="71" t="s">
        <v>472</v>
      </c>
      <c r="E228" s="75"/>
      <c r="F228" s="75"/>
      <c r="G228" s="76"/>
      <c r="H228" s="71" t="s">
        <v>473</v>
      </c>
      <c r="I228" s="82"/>
      <c r="J228" s="75"/>
      <c r="K228" s="83"/>
      <c r="L228" s="71" t="s">
        <v>474</v>
      </c>
      <c r="M228" s="83"/>
      <c r="N228" s="71" t="s">
        <v>475</v>
      </c>
      <c r="O228" s="84"/>
      <c r="P228" s="71" t="s">
        <v>476</v>
      </c>
      <c r="Q228" s="82"/>
      <c r="R228" s="75"/>
      <c r="S228" s="83"/>
      <c r="T228" s="11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</row>
    <row r="229" spans="1:20" s="31" customFormat="1" ht="25.5" customHeight="1">
      <c r="A229" s="74"/>
      <c r="B229" s="16" t="s">
        <v>418</v>
      </c>
      <c r="C229" s="16" t="s">
        <v>419</v>
      </c>
      <c r="D229" s="12" t="s">
        <v>415</v>
      </c>
      <c r="E229" s="40" t="s">
        <v>404</v>
      </c>
      <c r="F229" s="12" t="s">
        <v>417</v>
      </c>
      <c r="G229" s="40" t="s">
        <v>404</v>
      </c>
      <c r="H229" s="12" t="s">
        <v>415</v>
      </c>
      <c r="I229" s="40" t="s">
        <v>404</v>
      </c>
      <c r="J229" s="12" t="s">
        <v>416</v>
      </c>
      <c r="K229" s="40" t="s">
        <v>404</v>
      </c>
      <c r="L229" s="12" t="s">
        <v>417</v>
      </c>
      <c r="M229" s="40" t="s">
        <v>404</v>
      </c>
      <c r="N229" s="12" t="s">
        <v>416</v>
      </c>
      <c r="O229" s="40" t="s">
        <v>404</v>
      </c>
      <c r="P229" s="12" t="s">
        <v>415</v>
      </c>
      <c r="Q229" s="40" t="s">
        <v>404</v>
      </c>
      <c r="R229" s="12" t="s">
        <v>416</v>
      </c>
      <c r="S229" s="40" t="s">
        <v>404</v>
      </c>
      <c r="T229" s="13"/>
    </row>
    <row r="230" spans="1:19" ht="18.75">
      <c r="A230" s="2" t="s">
        <v>442</v>
      </c>
      <c r="B230" s="2"/>
      <c r="C230" s="3"/>
      <c r="D230" s="3"/>
      <c r="E230" s="41"/>
      <c r="F230" s="3"/>
      <c r="G230" s="41"/>
      <c r="H230" s="3"/>
      <c r="I230" s="41"/>
      <c r="J230" s="3"/>
      <c r="K230" s="41"/>
      <c r="L230" s="3"/>
      <c r="M230" s="41"/>
      <c r="N230" s="3"/>
      <c r="O230" s="41"/>
      <c r="P230" s="3"/>
      <c r="Q230" s="41"/>
      <c r="R230" s="3"/>
      <c r="S230" s="41"/>
    </row>
    <row r="231" spans="1:19" ht="12.75">
      <c r="A231" s="3" t="s">
        <v>174</v>
      </c>
      <c r="B231" s="10">
        <v>1030</v>
      </c>
      <c r="C231" s="10">
        <v>1026</v>
      </c>
      <c r="D231" s="7">
        <v>995</v>
      </c>
      <c r="E231" s="38">
        <v>96.6</v>
      </c>
      <c r="F231" s="7">
        <v>975</v>
      </c>
      <c r="G231" s="38">
        <v>95</v>
      </c>
      <c r="H231" s="7">
        <v>994</v>
      </c>
      <c r="I231" s="38">
        <v>96.5</v>
      </c>
      <c r="J231" s="7">
        <v>979</v>
      </c>
      <c r="K231" s="38">
        <v>95.4</v>
      </c>
      <c r="L231" s="7">
        <v>982</v>
      </c>
      <c r="M231" s="38">
        <v>95.7</v>
      </c>
      <c r="N231" s="7">
        <v>988</v>
      </c>
      <c r="O231" s="38">
        <v>96.3</v>
      </c>
      <c r="P231" s="7">
        <v>982</v>
      </c>
      <c r="Q231" s="38">
        <v>95.3</v>
      </c>
      <c r="R231" s="7">
        <v>969</v>
      </c>
      <c r="S231" s="38">
        <v>94.4</v>
      </c>
    </row>
    <row r="232" spans="1:19" ht="12.75">
      <c r="A232" s="3" t="s">
        <v>178</v>
      </c>
      <c r="B232" s="10">
        <v>232</v>
      </c>
      <c r="C232" s="10">
        <v>232</v>
      </c>
      <c r="D232" s="7">
        <v>222</v>
      </c>
      <c r="E232" s="38">
        <v>95.7</v>
      </c>
      <c r="F232" s="7">
        <v>220</v>
      </c>
      <c r="G232" s="38">
        <v>94.8</v>
      </c>
      <c r="H232" s="7">
        <v>221</v>
      </c>
      <c r="I232" s="38">
        <v>95.3</v>
      </c>
      <c r="J232" s="7">
        <v>223</v>
      </c>
      <c r="K232" s="38">
        <v>96.1</v>
      </c>
      <c r="L232" s="7">
        <v>219</v>
      </c>
      <c r="M232" s="38">
        <v>94.4</v>
      </c>
      <c r="N232" s="7">
        <v>220</v>
      </c>
      <c r="O232" s="38">
        <v>94.8</v>
      </c>
      <c r="P232" s="7">
        <v>218</v>
      </c>
      <c r="Q232" s="38">
        <v>94</v>
      </c>
      <c r="R232" s="7">
        <v>218</v>
      </c>
      <c r="S232" s="38">
        <v>94</v>
      </c>
    </row>
    <row r="233" spans="1:19" ht="12.75">
      <c r="A233" s="3" t="s">
        <v>183</v>
      </c>
      <c r="B233" s="10">
        <v>281</v>
      </c>
      <c r="C233" s="10">
        <v>281</v>
      </c>
      <c r="D233" s="7">
        <v>269</v>
      </c>
      <c r="E233" s="38">
        <v>95.7</v>
      </c>
      <c r="F233" s="7">
        <v>263</v>
      </c>
      <c r="G233" s="38">
        <v>93.6</v>
      </c>
      <c r="H233" s="7">
        <v>273</v>
      </c>
      <c r="I233" s="38">
        <v>97.2</v>
      </c>
      <c r="J233" s="7">
        <v>269</v>
      </c>
      <c r="K233" s="38">
        <v>95.7</v>
      </c>
      <c r="L233" s="7">
        <v>269</v>
      </c>
      <c r="M233" s="38">
        <v>95.7</v>
      </c>
      <c r="N233" s="7">
        <v>270</v>
      </c>
      <c r="O233" s="38">
        <v>96.1</v>
      </c>
      <c r="P233" s="7">
        <v>272</v>
      </c>
      <c r="Q233" s="38">
        <v>96.8</v>
      </c>
      <c r="R233" s="7">
        <v>266</v>
      </c>
      <c r="S233" s="38">
        <v>94.7</v>
      </c>
    </row>
    <row r="234" spans="1:19" ht="12.75">
      <c r="A234" s="3" t="s">
        <v>184</v>
      </c>
      <c r="B234" s="10">
        <v>527</v>
      </c>
      <c r="C234" s="10">
        <v>526</v>
      </c>
      <c r="D234" s="7">
        <v>519</v>
      </c>
      <c r="E234" s="38">
        <v>98.5</v>
      </c>
      <c r="F234" s="7">
        <v>509</v>
      </c>
      <c r="G234" s="38">
        <v>96.8</v>
      </c>
      <c r="H234" s="7">
        <v>518</v>
      </c>
      <c r="I234" s="38">
        <v>98.3</v>
      </c>
      <c r="J234" s="7">
        <v>509</v>
      </c>
      <c r="K234" s="38">
        <v>96.8</v>
      </c>
      <c r="L234" s="7">
        <v>513</v>
      </c>
      <c r="M234" s="38">
        <v>97.5</v>
      </c>
      <c r="N234" s="7">
        <v>513</v>
      </c>
      <c r="O234" s="38">
        <v>97.5</v>
      </c>
      <c r="P234" s="7">
        <v>515</v>
      </c>
      <c r="Q234" s="38">
        <v>97.7</v>
      </c>
      <c r="R234" s="7">
        <v>506</v>
      </c>
      <c r="S234" s="38">
        <v>96.2</v>
      </c>
    </row>
    <row r="235" spans="1:19" ht="12.75">
      <c r="A235" s="3" t="s">
        <v>186</v>
      </c>
      <c r="B235" s="10">
        <v>194</v>
      </c>
      <c r="C235" s="10">
        <v>194</v>
      </c>
      <c r="D235" s="7">
        <v>191</v>
      </c>
      <c r="E235" s="38">
        <v>98.5</v>
      </c>
      <c r="F235" s="7">
        <v>190</v>
      </c>
      <c r="G235" s="38">
        <v>97.9</v>
      </c>
      <c r="H235" s="7">
        <v>191</v>
      </c>
      <c r="I235" s="38">
        <v>98.5</v>
      </c>
      <c r="J235" s="7">
        <v>190</v>
      </c>
      <c r="K235" s="38">
        <v>97.9</v>
      </c>
      <c r="L235" s="7">
        <v>191</v>
      </c>
      <c r="M235" s="38">
        <v>98.5</v>
      </c>
      <c r="N235" s="7">
        <v>190</v>
      </c>
      <c r="O235" s="38">
        <v>97.9</v>
      </c>
      <c r="P235" s="7">
        <v>190</v>
      </c>
      <c r="Q235" s="38">
        <v>97.9</v>
      </c>
      <c r="R235" s="7">
        <v>189</v>
      </c>
      <c r="S235" s="38">
        <v>97.4</v>
      </c>
    </row>
    <row r="236" spans="1:19" ht="12.75">
      <c r="A236" s="3" t="s">
        <v>188</v>
      </c>
      <c r="B236" s="10">
        <v>208</v>
      </c>
      <c r="C236" s="10">
        <v>208</v>
      </c>
      <c r="D236" s="7">
        <v>206</v>
      </c>
      <c r="E236" s="38">
        <v>99</v>
      </c>
      <c r="F236" s="7">
        <v>205</v>
      </c>
      <c r="G236" s="38">
        <v>98.6</v>
      </c>
      <c r="H236" s="7">
        <v>206</v>
      </c>
      <c r="I236" s="38">
        <v>99</v>
      </c>
      <c r="J236" s="7">
        <v>205</v>
      </c>
      <c r="K236" s="38">
        <v>98.6</v>
      </c>
      <c r="L236" s="7">
        <v>205</v>
      </c>
      <c r="M236" s="38">
        <v>98.6</v>
      </c>
      <c r="N236" s="7">
        <v>204</v>
      </c>
      <c r="O236" s="38">
        <v>98.1</v>
      </c>
      <c r="P236" s="7">
        <v>203</v>
      </c>
      <c r="Q236" s="38">
        <v>97.6</v>
      </c>
      <c r="R236" s="7">
        <v>205</v>
      </c>
      <c r="S236" s="38">
        <v>98.6</v>
      </c>
    </row>
    <row r="237" spans="1:19" ht="12.75">
      <c r="A237" s="3" t="s">
        <v>189</v>
      </c>
      <c r="B237" s="10">
        <v>72</v>
      </c>
      <c r="C237" s="10">
        <v>72</v>
      </c>
      <c r="D237" s="7">
        <v>71</v>
      </c>
      <c r="E237" s="38">
        <v>98.6</v>
      </c>
      <c r="F237" s="7">
        <v>67</v>
      </c>
      <c r="G237" s="38">
        <v>93.1</v>
      </c>
      <c r="H237" s="7">
        <v>71</v>
      </c>
      <c r="I237" s="38">
        <v>98.6</v>
      </c>
      <c r="J237" s="7">
        <v>69</v>
      </c>
      <c r="K237" s="38">
        <v>95.8</v>
      </c>
      <c r="L237" s="7">
        <v>70</v>
      </c>
      <c r="M237" s="38">
        <v>97.2</v>
      </c>
      <c r="N237" s="7">
        <v>70</v>
      </c>
      <c r="O237" s="38">
        <v>97.2</v>
      </c>
      <c r="P237" s="7">
        <v>70</v>
      </c>
      <c r="Q237" s="38">
        <v>97.2</v>
      </c>
      <c r="R237" s="7">
        <v>67</v>
      </c>
      <c r="S237" s="38">
        <v>93.1</v>
      </c>
    </row>
    <row r="238" spans="1:19" ht="12.75">
      <c r="A238" s="3" t="s">
        <v>193</v>
      </c>
      <c r="B238" s="10">
        <v>176</v>
      </c>
      <c r="C238" s="10">
        <v>176</v>
      </c>
      <c r="D238" s="7">
        <v>171</v>
      </c>
      <c r="E238" s="38">
        <v>97.2</v>
      </c>
      <c r="F238" s="7">
        <v>171</v>
      </c>
      <c r="G238" s="38">
        <v>97.2</v>
      </c>
      <c r="H238" s="7">
        <v>171</v>
      </c>
      <c r="I238" s="38">
        <v>97.2</v>
      </c>
      <c r="J238" s="7">
        <v>173</v>
      </c>
      <c r="K238" s="38">
        <v>98.3</v>
      </c>
      <c r="L238" s="7">
        <v>171</v>
      </c>
      <c r="M238" s="38">
        <v>97.2</v>
      </c>
      <c r="N238" s="7">
        <v>169</v>
      </c>
      <c r="O238" s="38">
        <v>96</v>
      </c>
      <c r="P238" s="7">
        <v>171</v>
      </c>
      <c r="Q238" s="38">
        <v>97.2</v>
      </c>
      <c r="R238" s="7">
        <v>170</v>
      </c>
      <c r="S238" s="38">
        <v>96.6</v>
      </c>
    </row>
    <row r="239" spans="1:19" ht="12.75">
      <c r="A239" s="3" t="s">
        <v>196</v>
      </c>
      <c r="B239" s="10">
        <v>716</v>
      </c>
      <c r="C239" s="10">
        <v>715</v>
      </c>
      <c r="D239" s="7">
        <v>705</v>
      </c>
      <c r="E239" s="38">
        <v>98.5</v>
      </c>
      <c r="F239" s="7">
        <v>697</v>
      </c>
      <c r="G239" s="38">
        <v>97.5</v>
      </c>
      <c r="H239" s="7">
        <v>705</v>
      </c>
      <c r="I239" s="38">
        <v>98.5</v>
      </c>
      <c r="J239" s="7">
        <v>699</v>
      </c>
      <c r="K239" s="38">
        <v>97.8</v>
      </c>
      <c r="L239" s="7">
        <v>693</v>
      </c>
      <c r="M239" s="38">
        <v>96.9</v>
      </c>
      <c r="N239" s="7">
        <v>695</v>
      </c>
      <c r="O239" s="38">
        <v>97.2</v>
      </c>
      <c r="P239" s="7">
        <v>695</v>
      </c>
      <c r="Q239" s="38">
        <v>97.1</v>
      </c>
      <c r="R239" s="7">
        <v>685</v>
      </c>
      <c r="S239" s="38">
        <v>95.8</v>
      </c>
    </row>
    <row r="240" spans="1:19" ht="12.75">
      <c r="A240" s="3" t="s">
        <v>197</v>
      </c>
      <c r="B240" s="10">
        <v>200</v>
      </c>
      <c r="C240" s="10">
        <v>200</v>
      </c>
      <c r="D240" s="7">
        <v>193</v>
      </c>
      <c r="E240" s="38">
        <v>96.5</v>
      </c>
      <c r="F240" s="7">
        <v>191</v>
      </c>
      <c r="G240" s="38">
        <v>95.5</v>
      </c>
      <c r="H240" s="7">
        <v>194</v>
      </c>
      <c r="I240" s="38">
        <v>97</v>
      </c>
      <c r="J240" s="7">
        <v>192</v>
      </c>
      <c r="K240" s="38">
        <v>96</v>
      </c>
      <c r="L240" s="7">
        <v>191</v>
      </c>
      <c r="M240" s="38">
        <v>95.5</v>
      </c>
      <c r="N240" s="7">
        <v>192</v>
      </c>
      <c r="O240" s="38">
        <v>96</v>
      </c>
      <c r="P240" s="7">
        <v>194</v>
      </c>
      <c r="Q240" s="38">
        <v>97</v>
      </c>
      <c r="R240" s="7">
        <v>191</v>
      </c>
      <c r="S240" s="38">
        <v>95.5</v>
      </c>
    </row>
    <row r="241" spans="1:19" ht="12.75">
      <c r="A241" s="3" t="s">
        <v>482</v>
      </c>
      <c r="B241" s="10">
        <v>504</v>
      </c>
      <c r="C241" s="10">
        <v>504</v>
      </c>
      <c r="D241" s="7">
        <v>499</v>
      </c>
      <c r="E241" s="38">
        <v>99</v>
      </c>
      <c r="F241" s="7">
        <v>493</v>
      </c>
      <c r="G241" s="38">
        <v>97.8</v>
      </c>
      <c r="H241" s="7">
        <v>501</v>
      </c>
      <c r="I241" s="38">
        <v>99.4</v>
      </c>
      <c r="J241" s="7">
        <v>495</v>
      </c>
      <c r="K241" s="38">
        <v>98.2</v>
      </c>
      <c r="L241" s="7">
        <v>500</v>
      </c>
      <c r="M241" s="38">
        <v>99.2</v>
      </c>
      <c r="N241" s="7">
        <v>497</v>
      </c>
      <c r="O241" s="38">
        <v>98.6</v>
      </c>
      <c r="P241" s="7">
        <v>496</v>
      </c>
      <c r="Q241" s="38">
        <v>98.4</v>
      </c>
      <c r="R241" s="7">
        <v>492</v>
      </c>
      <c r="S241" s="38">
        <v>97.6</v>
      </c>
    </row>
    <row r="242" spans="1:19" ht="12.75">
      <c r="A242" s="3" t="s">
        <v>199</v>
      </c>
      <c r="B242" s="10">
        <v>866</v>
      </c>
      <c r="C242" s="10">
        <v>866</v>
      </c>
      <c r="D242" s="7">
        <v>846</v>
      </c>
      <c r="E242" s="38">
        <v>97.7</v>
      </c>
      <c r="F242" s="7">
        <v>828</v>
      </c>
      <c r="G242" s="38">
        <v>95.6</v>
      </c>
      <c r="H242" s="7">
        <v>844</v>
      </c>
      <c r="I242" s="38">
        <v>97.5</v>
      </c>
      <c r="J242" s="7">
        <v>834</v>
      </c>
      <c r="K242" s="38">
        <v>96.3</v>
      </c>
      <c r="L242" s="7">
        <v>841</v>
      </c>
      <c r="M242" s="38">
        <v>97.1</v>
      </c>
      <c r="N242" s="7">
        <v>841</v>
      </c>
      <c r="O242" s="38">
        <v>97.1</v>
      </c>
      <c r="P242" s="7">
        <v>838</v>
      </c>
      <c r="Q242" s="38">
        <v>96.8</v>
      </c>
      <c r="R242" s="7">
        <v>829</v>
      </c>
      <c r="S242" s="38">
        <v>95.7</v>
      </c>
    </row>
    <row r="243" spans="1:19" ht="12.75">
      <c r="A243" s="3" t="s">
        <v>409</v>
      </c>
      <c r="B243" s="10">
        <v>232</v>
      </c>
      <c r="C243" s="10">
        <v>232</v>
      </c>
      <c r="D243" s="7">
        <v>230</v>
      </c>
      <c r="E243" s="38">
        <v>99.1</v>
      </c>
      <c r="F243" s="7">
        <v>228</v>
      </c>
      <c r="G243" s="38">
        <v>98.3</v>
      </c>
      <c r="H243" s="7">
        <v>230</v>
      </c>
      <c r="I243" s="38">
        <v>99.1</v>
      </c>
      <c r="J243" s="7">
        <v>228</v>
      </c>
      <c r="K243" s="38">
        <v>98.3</v>
      </c>
      <c r="L243" s="7">
        <v>226</v>
      </c>
      <c r="M243" s="38">
        <v>97.4</v>
      </c>
      <c r="N243" s="7">
        <v>226</v>
      </c>
      <c r="O243" s="38">
        <v>97.4</v>
      </c>
      <c r="P243" s="7">
        <v>228</v>
      </c>
      <c r="Q243" s="38">
        <v>98.3</v>
      </c>
      <c r="R243" s="7">
        <v>226</v>
      </c>
      <c r="S243" s="38">
        <v>97.4</v>
      </c>
    </row>
    <row r="244" spans="1:19" ht="12.75">
      <c r="A244" s="3" t="s">
        <v>202</v>
      </c>
      <c r="B244" s="10">
        <v>290</v>
      </c>
      <c r="C244" s="10">
        <v>290</v>
      </c>
      <c r="D244" s="7">
        <v>285</v>
      </c>
      <c r="E244" s="38">
        <v>98.3</v>
      </c>
      <c r="F244" s="7">
        <v>282</v>
      </c>
      <c r="G244" s="38">
        <v>97.2</v>
      </c>
      <c r="H244" s="7">
        <v>285</v>
      </c>
      <c r="I244" s="38">
        <v>98.3</v>
      </c>
      <c r="J244" s="7">
        <v>284</v>
      </c>
      <c r="K244" s="38">
        <v>97.9</v>
      </c>
      <c r="L244" s="7">
        <v>283</v>
      </c>
      <c r="M244" s="38">
        <v>97.6</v>
      </c>
      <c r="N244" s="7">
        <v>283</v>
      </c>
      <c r="O244" s="38">
        <v>97.6</v>
      </c>
      <c r="P244" s="7">
        <v>282</v>
      </c>
      <c r="Q244" s="38">
        <v>97.2</v>
      </c>
      <c r="R244" s="7">
        <v>280</v>
      </c>
      <c r="S244" s="38">
        <v>96.6</v>
      </c>
    </row>
    <row r="245" spans="1:19" ht="12.75">
      <c r="A245" s="3" t="s">
        <v>204</v>
      </c>
      <c r="B245" s="10">
        <v>481</v>
      </c>
      <c r="C245" s="10">
        <v>479</v>
      </c>
      <c r="D245" s="7">
        <v>472</v>
      </c>
      <c r="E245" s="38">
        <v>98.1</v>
      </c>
      <c r="F245" s="7">
        <v>466</v>
      </c>
      <c r="G245" s="38">
        <v>97.3</v>
      </c>
      <c r="H245" s="7">
        <v>472</v>
      </c>
      <c r="I245" s="38">
        <v>98.1</v>
      </c>
      <c r="J245" s="7">
        <v>466</v>
      </c>
      <c r="K245" s="38">
        <v>97.3</v>
      </c>
      <c r="L245" s="7">
        <v>469</v>
      </c>
      <c r="M245" s="38">
        <v>97.9</v>
      </c>
      <c r="N245" s="7">
        <v>471</v>
      </c>
      <c r="O245" s="38">
        <v>98.3</v>
      </c>
      <c r="P245" s="7">
        <v>470</v>
      </c>
      <c r="Q245" s="38">
        <v>97.7</v>
      </c>
      <c r="R245" s="7">
        <v>466</v>
      </c>
      <c r="S245" s="38">
        <v>97.3</v>
      </c>
    </row>
    <row r="246" spans="1:19" ht="12.75">
      <c r="A246" s="3" t="s">
        <v>208</v>
      </c>
      <c r="B246" s="10">
        <v>129</v>
      </c>
      <c r="C246" s="10">
        <v>129</v>
      </c>
      <c r="D246" s="7">
        <v>129</v>
      </c>
      <c r="E246" s="38">
        <v>100</v>
      </c>
      <c r="F246" s="7">
        <v>129</v>
      </c>
      <c r="G246" s="38">
        <v>100</v>
      </c>
      <c r="H246" s="7">
        <v>129</v>
      </c>
      <c r="I246" s="38">
        <v>100</v>
      </c>
      <c r="J246" s="7">
        <v>129</v>
      </c>
      <c r="K246" s="38">
        <v>100</v>
      </c>
      <c r="L246" s="7">
        <v>127</v>
      </c>
      <c r="M246" s="38">
        <v>98.4</v>
      </c>
      <c r="N246" s="7">
        <v>128</v>
      </c>
      <c r="O246" s="38">
        <v>99.2</v>
      </c>
      <c r="P246" s="7">
        <v>129</v>
      </c>
      <c r="Q246" s="38">
        <v>100</v>
      </c>
      <c r="R246" s="7">
        <v>129</v>
      </c>
      <c r="S246" s="38">
        <v>100</v>
      </c>
    </row>
    <row r="247" spans="1:19" ht="12.75">
      <c r="A247" s="3" t="s">
        <v>211</v>
      </c>
      <c r="B247" s="10">
        <v>213</v>
      </c>
      <c r="C247" s="10">
        <v>213</v>
      </c>
      <c r="D247" s="7">
        <v>209</v>
      </c>
      <c r="E247" s="38">
        <v>98.1</v>
      </c>
      <c r="F247" s="7">
        <v>207</v>
      </c>
      <c r="G247" s="38">
        <v>97.2</v>
      </c>
      <c r="H247" s="7">
        <v>208</v>
      </c>
      <c r="I247" s="38">
        <v>97.7</v>
      </c>
      <c r="J247" s="7">
        <v>208</v>
      </c>
      <c r="K247" s="38">
        <v>97.7</v>
      </c>
      <c r="L247" s="7">
        <v>207</v>
      </c>
      <c r="M247" s="38">
        <v>97.2</v>
      </c>
      <c r="N247" s="7">
        <v>206</v>
      </c>
      <c r="O247" s="38">
        <v>96.7</v>
      </c>
      <c r="P247" s="7">
        <v>208</v>
      </c>
      <c r="Q247" s="38">
        <v>97.7</v>
      </c>
      <c r="R247" s="7">
        <v>206</v>
      </c>
      <c r="S247" s="38">
        <v>96.7</v>
      </c>
    </row>
    <row r="248" spans="1:19" ht="12.75">
      <c r="A248" s="3" t="s">
        <v>212</v>
      </c>
      <c r="B248" s="10">
        <v>66</v>
      </c>
      <c r="C248" s="10">
        <v>65</v>
      </c>
      <c r="D248" s="7">
        <v>65</v>
      </c>
      <c r="E248" s="38">
        <v>98.5</v>
      </c>
      <c r="F248" s="7">
        <v>65</v>
      </c>
      <c r="G248" s="38">
        <v>100</v>
      </c>
      <c r="H248" s="7">
        <v>65</v>
      </c>
      <c r="I248" s="38">
        <v>98.5</v>
      </c>
      <c r="J248" s="7">
        <v>65</v>
      </c>
      <c r="K248" s="38">
        <v>100</v>
      </c>
      <c r="L248" s="7">
        <v>65</v>
      </c>
      <c r="M248" s="38">
        <v>100</v>
      </c>
      <c r="N248" s="7">
        <v>65</v>
      </c>
      <c r="O248" s="38">
        <v>100</v>
      </c>
      <c r="P248" s="7">
        <v>65</v>
      </c>
      <c r="Q248" s="38">
        <v>98.5</v>
      </c>
      <c r="R248" s="7">
        <v>65</v>
      </c>
      <c r="S248" s="38">
        <v>100</v>
      </c>
    </row>
    <row r="249" spans="1:19" ht="12.75">
      <c r="A249" s="3" t="s">
        <v>213</v>
      </c>
      <c r="B249" s="10">
        <v>210</v>
      </c>
      <c r="C249" s="10">
        <v>210</v>
      </c>
      <c r="D249" s="7">
        <v>206</v>
      </c>
      <c r="E249" s="38">
        <v>98.1</v>
      </c>
      <c r="F249" s="7">
        <v>204</v>
      </c>
      <c r="G249" s="38">
        <v>97.1</v>
      </c>
      <c r="H249" s="7">
        <v>206</v>
      </c>
      <c r="I249" s="38">
        <v>98.1</v>
      </c>
      <c r="J249" s="7">
        <v>205</v>
      </c>
      <c r="K249" s="38">
        <v>97.6</v>
      </c>
      <c r="L249" s="7">
        <v>205</v>
      </c>
      <c r="M249" s="38">
        <v>97.6</v>
      </c>
      <c r="N249" s="7">
        <v>205</v>
      </c>
      <c r="O249" s="38">
        <v>97.6</v>
      </c>
      <c r="P249" s="7">
        <v>206</v>
      </c>
      <c r="Q249" s="38">
        <v>98.1</v>
      </c>
      <c r="R249" s="7">
        <v>201</v>
      </c>
      <c r="S249" s="38">
        <v>95.7</v>
      </c>
    </row>
    <row r="250" spans="1:19" ht="12.75">
      <c r="A250" s="3" t="s">
        <v>214</v>
      </c>
      <c r="B250" s="10">
        <v>104</v>
      </c>
      <c r="C250" s="10">
        <v>104</v>
      </c>
      <c r="D250" s="7">
        <v>102</v>
      </c>
      <c r="E250" s="38">
        <v>98.1</v>
      </c>
      <c r="F250" s="7">
        <v>102</v>
      </c>
      <c r="G250" s="38">
        <v>98.1</v>
      </c>
      <c r="H250" s="7">
        <v>102</v>
      </c>
      <c r="I250" s="38">
        <v>98.1</v>
      </c>
      <c r="J250" s="7">
        <v>102</v>
      </c>
      <c r="K250" s="38">
        <v>98.1</v>
      </c>
      <c r="L250" s="7">
        <v>102</v>
      </c>
      <c r="M250" s="38">
        <v>98.1</v>
      </c>
      <c r="N250" s="7">
        <v>102</v>
      </c>
      <c r="O250" s="38">
        <v>98.1</v>
      </c>
      <c r="P250" s="7">
        <v>102</v>
      </c>
      <c r="Q250" s="38">
        <v>98.1</v>
      </c>
      <c r="R250" s="7">
        <v>100</v>
      </c>
      <c r="S250" s="38">
        <v>96.2</v>
      </c>
    </row>
    <row r="251" spans="1:19" ht="12.75">
      <c r="A251" s="3" t="s">
        <v>225</v>
      </c>
      <c r="B251" s="10">
        <v>96</v>
      </c>
      <c r="C251" s="10">
        <v>95</v>
      </c>
      <c r="D251" s="7">
        <v>94</v>
      </c>
      <c r="E251" s="38">
        <v>97.9</v>
      </c>
      <c r="F251" s="7">
        <v>90</v>
      </c>
      <c r="G251" s="38">
        <v>94.7</v>
      </c>
      <c r="H251" s="7">
        <v>94</v>
      </c>
      <c r="I251" s="38">
        <v>97.9</v>
      </c>
      <c r="J251" s="7">
        <v>89</v>
      </c>
      <c r="K251" s="38">
        <v>93.7</v>
      </c>
      <c r="L251" s="7">
        <v>92</v>
      </c>
      <c r="M251" s="38">
        <v>96.8</v>
      </c>
      <c r="N251" s="7">
        <v>92</v>
      </c>
      <c r="O251" s="38">
        <v>96.8</v>
      </c>
      <c r="P251" s="7">
        <v>94</v>
      </c>
      <c r="Q251" s="38">
        <v>97.9</v>
      </c>
      <c r="R251" s="7">
        <v>87</v>
      </c>
      <c r="S251" s="38">
        <v>91.6</v>
      </c>
    </row>
    <row r="252" spans="1:19" ht="13.5" thickBot="1">
      <c r="A252" s="14" t="s">
        <v>406</v>
      </c>
      <c r="B252" s="15">
        <f>SUM(B231:B251)</f>
        <v>6827</v>
      </c>
      <c r="C252" s="15">
        <f>SUM(C231:C251)</f>
        <v>6817</v>
      </c>
      <c r="D252" s="15">
        <f>SUM(D231:D251)</f>
        <v>6679</v>
      </c>
      <c r="E252" s="42">
        <f>(D252/B252)*100</f>
        <v>97.83213710268053</v>
      </c>
      <c r="F252" s="15">
        <f>SUM(F231:F251)</f>
        <v>6582</v>
      </c>
      <c r="G252" s="42">
        <f>(F252/C252)*100</f>
        <v>96.55273580753997</v>
      </c>
      <c r="H252" s="15">
        <f>SUM(H231:H251)</f>
        <v>6680</v>
      </c>
      <c r="I252" s="42">
        <f>(H252/B252)*100</f>
        <v>97.84678482495973</v>
      </c>
      <c r="J252" s="15">
        <f>SUM(J231:J251)</f>
        <v>6613</v>
      </c>
      <c r="K252" s="42">
        <f>(J252/C252)*100</f>
        <v>97.0074812967581</v>
      </c>
      <c r="L252" s="15">
        <f>SUM(L231:L251)</f>
        <v>6621</v>
      </c>
      <c r="M252" s="42">
        <f>(L252/C252)*100</f>
        <v>97.12483497139505</v>
      </c>
      <c r="N252" s="15">
        <f>SUM(N231:N251)</f>
        <v>6627</v>
      </c>
      <c r="O252" s="42">
        <f>(N252/C252)*100</f>
        <v>97.21285022737275</v>
      </c>
      <c r="P252" s="15">
        <f>SUM(P231:P251)</f>
        <v>6628</v>
      </c>
      <c r="Q252" s="42">
        <f>(P252/B252)*100</f>
        <v>97.08510326644206</v>
      </c>
      <c r="R252" s="15">
        <f>SUM(R231:R251)</f>
        <v>6547</v>
      </c>
      <c r="S252" s="42">
        <f>(R252/C252)*100</f>
        <v>96.03931348100338</v>
      </c>
    </row>
    <row r="253" spans="1:253" s="30" customFormat="1" ht="25.5" customHeight="1" thickTop="1">
      <c r="A253" s="73" t="s">
        <v>405</v>
      </c>
      <c r="B253" s="77" t="s">
        <v>471</v>
      </c>
      <c r="C253" s="78"/>
      <c r="D253" s="71" t="s">
        <v>472</v>
      </c>
      <c r="E253" s="75"/>
      <c r="F253" s="75"/>
      <c r="G253" s="76"/>
      <c r="H253" s="71" t="s">
        <v>473</v>
      </c>
      <c r="I253" s="82"/>
      <c r="J253" s="75"/>
      <c r="K253" s="83"/>
      <c r="L253" s="71" t="s">
        <v>474</v>
      </c>
      <c r="M253" s="83"/>
      <c r="N253" s="71" t="s">
        <v>475</v>
      </c>
      <c r="O253" s="84"/>
      <c r="P253" s="71" t="s">
        <v>476</v>
      </c>
      <c r="Q253" s="82"/>
      <c r="R253" s="75"/>
      <c r="S253" s="83"/>
      <c r="T253" s="11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</row>
    <row r="254" spans="1:20" s="31" customFormat="1" ht="25.5" customHeight="1">
      <c r="A254" s="74"/>
      <c r="B254" s="16" t="s">
        <v>418</v>
      </c>
      <c r="C254" s="16" t="s">
        <v>419</v>
      </c>
      <c r="D254" s="12" t="s">
        <v>415</v>
      </c>
      <c r="E254" s="40" t="s">
        <v>404</v>
      </c>
      <c r="F254" s="12" t="s">
        <v>417</v>
      </c>
      <c r="G254" s="40" t="s">
        <v>404</v>
      </c>
      <c r="H254" s="12" t="s">
        <v>415</v>
      </c>
      <c r="I254" s="40" t="s">
        <v>404</v>
      </c>
      <c r="J254" s="12" t="s">
        <v>416</v>
      </c>
      <c r="K254" s="40" t="s">
        <v>404</v>
      </c>
      <c r="L254" s="12" t="s">
        <v>417</v>
      </c>
      <c r="M254" s="40" t="s">
        <v>404</v>
      </c>
      <c r="N254" s="12" t="s">
        <v>416</v>
      </c>
      <c r="O254" s="40" t="s">
        <v>404</v>
      </c>
      <c r="P254" s="12" t="s">
        <v>415</v>
      </c>
      <c r="Q254" s="40" t="s">
        <v>404</v>
      </c>
      <c r="R254" s="12" t="s">
        <v>416</v>
      </c>
      <c r="S254" s="40" t="s">
        <v>404</v>
      </c>
      <c r="T254" s="13"/>
    </row>
    <row r="255" spans="1:19" ht="18.75">
      <c r="A255" s="2" t="s">
        <v>443</v>
      </c>
      <c r="B255" s="2"/>
      <c r="C255" s="2"/>
      <c r="D255" s="2"/>
      <c r="E255" s="46"/>
      <c r="F255" s="2"/>
      <c r="G255" s="46"/>
      <c r="H255" s="2"/>
      <c r="I255" s="46"/>
      <c r="J255" s="2"/>
      <c r="K255" s="46"/>
      <c r="L255" s="2"/>
      <c r="M255" s="46"/>
      <c r="N255" s="2"/>
      <c r="O255" s="46"/>
      <c r="P255" s="2"/>
      <c r="Q255" s="46"/>
      <c r="R255" s="2"/>
      <c r="S255" s="46"/>
    </row>
    <row r="256" spans="1:19" ht="12.75">
      <c r="A256" s="3" t="s">
        <v>179</v>
      </c>
      <c r="B256" s="10">
        <v>473</v>
      </c>
      <c r="C256" s="10">
        <v>472</v>
      </c>
      <c r="D256" s="7">
        <v>471</v>
      </c>
      <c r="E256" s="38">
        <v>99.6</v>
      </c>
      <c r="F256" s="7">
        <v>462</v>
      </c>
      <c r="G256" s="38">
        <v>97.9</v>
      </c>
      <c r="H256" s="7">
        <v>469</v>
      </c>
      <c r="I256" s="38">
        <v>99.2</v>
      </c>
      <c r="J256" s="7">
        <v>464</v>
      </c>
      <c r="K256" s="38">
        <v>98.3</v>
      </c>
      <c r="L256" s="7">
        <v>463</v>
      </c>
      <c r="M256" s="38">
        <v>98.1</v>
      </c>
      <c r="N256" s="7">
        <v>463</v>
      </c>
      <c r="O256" s="38">
        <v>98.1</v>
      </c>
      <c r="P256" s="7">
        <v>468</v>
      </c>
      <c r="Q256" s="38">
        <v>98.9</v>
      </c>
      <c r="R256" s="7">
        <v>455</v>
      </c>
      <c r="S256" s="38">
        <v>96.4</v>
      </c>
    </row>
    <row r="257" spans="1:19" ht="12.75">
      <c r="A257" s="3" t="s">
        <v>181</v>
      </c>
      <c r="B257" s="10">
        <v>199</v>
      </c>
      <c r="C257" s="10">
        <v>198</v>
      </c>
      <c r="D257" s="7">
        <v>193</v>
      </c>
      <c r="E257" s="38">
        <v>97</v>
      </c>
      <c r="F257" s="7">
        <v>187</v>
      </c>
      <c r="G257" s="38">
        <v>94.4</v>
      </c>
      <c r="H257" s="7">
        <v>193</v>
      </c>
      <c r="I257" s="38">
        <v>97</v>
      </c>
      <c r="J257" s="7">
        <v>189</v>
      </c>
      <c r="K257" s="38">
        <v>95.5</v>
      </c>
      <c r="L257" s="7">
        <v>184</v>
      </c>
      <c r="M257" s="38">
        <v>92.9</v>
      </c>
      <c r="N257" s="7">
        <v>189</v>
      </c>
      <c r="O257" s="38">
        <v>95.5</v>
      </c>
      <c r="P257" s="7">
        <v>192</v>
      </c>
      <c r="Q257" s="38">
        <v>96.5</v>
      </c>
      <c r="R257" s="7">
        <v>188</v>
      </c>
      <c r="S257" s="38">
        <v>94.9</v>
      </c>
    </row>
    <row r="258" spans="1:19" ht="12.75">
      <c r="A258" s="3" t="s">
        <v>190</v>
      </c>
      <c r="B258" s="10">
        <v>1965</v>
      </c>
      <c r="C258" s="10">
        <v>1960</v>
      </c>
      <c r="D258" s="7">
        <v>1901</v>
      </c>
      <c r="E258" s="38">
        <v>96.7</v>
      </c>
      <c r="F258" s="7">
        <v>1860</v>
      </c>
      <c r="G258" s="38">
        <v>94.9</v>
      </c>
      <c r="H258" s="7">
        <v>1903</v>
      </c>
      <c r="I258" s="38">
        <v>96.8</v>
      </c>
      <c r="J258" s="7">
        <v>1879</v>
      </c>
      <c r="K258" s="38">
        <v>95.9</v>
      </c>
      <c r="L258" s="7">
        <v>1865</v>
      </c>
      <c r="M258" s="38">
        <v>95.2</v>
      </c>
      <c r="N258" s="7">
        <v>1882</v>
      </c>
      <c r="O258" s="38">
        <v>96</v>
      </c>
      <c r="P258" s="7">
        <v>1865</v>
      </c>
      <c r="Q258" s="38">
        <v>94.9</v>
      </c>
      <c r="R258" s="7">
        <v>1829</v>
      </c>
      <c r="S258" s="38">
        <v>93.3</v>
      </c>
    </row>
    <row r="259" spans="1:19" ht="12.75">
      <c r="A259" s="3" t="s">
        <v>191</v>
      </c>
      <c r="B259" s="10">
        <v>53</v>
      </c>
      <c r="C259" s="10">
        <v>53</v>
      </c>
      <c r="D259" s="7">
        <v>49</v>
      </c>
      <c r="E259" s="38">
        <v>92.5</v>
      </c>
      <c r="F259" s="7">
        <v>49</v>
      </c>
      <c r="G259" s="38">
        <v>92.5</v>
      </c>
      <c r="H259" s="7">
        <v>49</v>
      </c>
      <c r="I259" s="38">
        <v>92.5</v>
      </c>
      <c r="J259" s="7">
        <v>51</v>
      </c>
      <c r="K259" s="38">
        <v>96.2</v>
      </c>
      <c r="L259" s="7">
        <v>49</v>
      </c>
      <c r="M259" s="38">
        <v>92.5</v>
      </c>
      <c r="N259" s="7">
        <v>48</v>
      </c>
      <c r="O259" s="38">
        <v>90.6</v>
      </c>
      <c r="P259" s="7">
        <v>48</v>
      </c>
      <c r="Q259" s="38">
        <v>90.6</v>
      </c>
      <c r="R259" s="7">
        <v>47</v>
      </c>
      <c r="S259" s="38">
        <v>88.7</v>
      </c>
    </row>
    <row r="260" spans="1:19" ht="12.75">
      <c r="A260" s="3" t="s">
        <v>192</v>
      </c>
      <c r="B260" s="10">
        <v>1830</v>
      </c>
      <c r="C260" s="10">
        <v>1828</v>
      </c>
      <c r="D260" s="7">
        <v>1798</v>
      </c>
      <c r="E260" s="38">
        <v>98.3</v>
      </c>
      <c r="F260" s="7">
        <v>1782</v>
      </c>
      <c r="G260" s="38">
        <v>97.5</v>
      </c>
      <c r="H260" s="7">
        <v>1795</v>
      </c>
      <c r="I260" s="38">
        <v>98.1</v>
      </c>
      <c r="J260" s="7">
        <v>1785</v>
      </c>
      <c r="K260" s="38">
        <v>97.6</v>
      </c>
      <c r="L260" s="7">
        <v>1783</v>
      </c>
      <c r="M260" s="38">
        <v>97.5</v>
      </c>
      <c r="N260" s="7">
        <v>1781</v>
      </c>
      <c r="O260" s="38">
        <v>97.4</v>
      </c>
      <c r="P260" s="7">
        <v>1783</v>
      </c>
      <c r="Q260" s="38">
        <v>97.4</v>
      </c>
      <c r="R260" s="7">
        <v>1775</v>
      </c>
      <c r="S260" s="38">
        <v>97.1</v>
      </c>
    </row>
    <row r="261" spans="1:19" ht="12.75">
      <c r="A261" s="3" t="s">
        <v>194</v>
      </c>
      <c r="B261" s="10">
        <v>394</v>
      </c>
      <c r="C261" s="10">
        <v>394</v>
      </c>
      <c r="D261" s="7">
        <v>384</v>
      </c>
      <c r="E261" s="38">
        <v>97.5</v>
      </c>
      <c r="F261" s="7">
        <v>372</v>
      </c>
      <c r="G261" s="38">
        <v>94.4</v>
      </c>
      <c r="H261" s="7">
        <v>385</v>
      </c>
      <c r="I261" s="38">
        <v>97.7</v>
      </c>
      <c r="J261" s="7">
        <v>373</v>
      </c>
      <c r="K261" s="38">
        <v>94.7</v>
      </c>
      <c r="L261" s="7">
        <v>375</v>
      </c>
      <c r="M261" s="38">
        <v>95.2</v>
      </c>
      <c r="N261" s="7">
        <v>375</v>
      </c>
      <c r="O261" s="38">
        <v>95.2</v>
      </c>
      <c r="P261" s="7">
        <v>382</v>
      </c>
      <c r="Q261" s="38">
        <v>97</v>
      </c>
      <c r="R261" s="7">
        <v>369</v>
      </c>
      <c r="S261" s="38">
        <v>93.7</v>
      </c>
    </row>
    <row r="262" spans="1:19" ht="12.75">
      <c r="A262" s="3" t="s">
        <v>195</v>
      </c>
      <c r="B262" s="10">
        <v>310</v>
      </c>
      <c r="C262" s="10">
        <v>309</v>
      </c>
      <c r="D262" s="7">
        <v>290</v>
      </c>
      <c r="E262" s="38">
        <v>93.5</v>
      </c>
      <c r="F262" s="7">
        <v>280</v>
      </c>
      <c r="G262" s="38">
        <v>90.6</v>
      </c>
      <c r="H262" s="7">
        <v>292</v>
      </c>
      <c r="I262" s="38">
        <v>94.2</v>
      </c>
      <c r="J262" s="7">
        <v>288</v>
      </c>
      <c r="K262" s="38">
        <v>93.2</v>
      </c>
      <c r="L262" s="7">
        <v>288</v>
      </c>
      <c r="M262" s="38">
        <v>93.2</v>
      </c>
      <c r="N262" s="7">
        <v>287</v>
      </c>
      <c r="O262" s="38">
        <v>92.9</v>
      </c>
      <c r="P262" s="7">
        <v>287</v>
      </c>
      <c r="Q262" s="38">
        <v>92.6</v>
      </c>
      <c r="R262" s="7">
        <v>278</v>
      </c>
      <c r="S262" s="38">
        <v>90</v>
      </c>
    </row>
    <row r="263" spans="1:19" ht="12.75">
      <c r="A263" s="3" t="s">
        <v>215</v>
      </c>
      <c r="B263" s="10">
        <v>142</v>
      </c>
      <c r="C263" s="10">
        <v>140</v>
      </c>
      <c r="D263" s="7">
        <v>140</v>
      </c>
      <c r="E263" s="38">
        <v>98.6</v>
      </c>
      <c r="F263" s="7">
        <v>137</v>
      </c>
      <c r="G263" s="38">
        <v>97.9</v>
      </c>
      <c r="H263" s="7">
        <v>139</v>
      </c>
      <c r="I263" s="38">
        <v>97.9</v>
      </c>
      <c r="J263" s="7">
        <v>139</v>
      </c>
      <c r="K263" s="38">
        <v>99.3</v>
      </c>
      <c r="L263" s="7">
        <v>136</v>
      </c>
      <c r="M263" s="38">
        <v>97.1</v>
      </c>
      <c r="N263" s="7">
        <v>135</v>
      </c>
      <c r="O263" s="38">
        <v>96.4</v>
      </c>
      <c r="P263" s="7">
        <v>136</v>
      </c>
      <c r="Q263" s="38">
        <v>95.8</v>
      </c>
      <c r="R263" s="7">
        <v>135</v>
      </c>
      <c r="S263" s="38">
        <v>96.4</v>
      </c>
    </row>
    <row r="264" spans="1:19" ht="12.75">
      <c r="A264" s="3" t="s">
        <v>217</v>
      </c>
      <c r="B264" s="10">
        <v>624</v>
      </c>
      <c r="C264" s="10">
        <v>621</v>
      </c>
      <c r="D264" s="7">
        <v>608</v>
      </c>
      <c r="E264" s="38">
        <v>97.4</v>
      </c>
      <c r="F264" s="7">
        <v>593</v>
      </c>
      <c r="G264" s="38">
        <v>95.5</v>
      </c>
      <c r="H264" s="7">
        <v>612</v>
      </c>
      <c r="I264" s="38">
        <v>98.1</v>
      </c>
      <c r="J264" s="7">
        <v>602</v>
      </c>
      <c r="K264" s="38">
        <v>96.9</v>
      </c>
      <c r="L264" s="7">
        <v>600</v>
      </c>
      <c r="M264" s="38">
        <v>96.6</v>
      </c>
      <c r="N264" s="7">
        <v>601</v>
      </c>
      <c r="O264" s="38">
        <v>96.8</v>
      </c>
      <c r="P264" s="7">
        <v>602</v>
      </c>
      <c r="Q264" s="38">
        <v>96.5</v>
      </c>
      <c r="R264" s="7">
        <v>591</v>
      </c>
      <c r="S264" s="38">
        <v>95.2</v>
      </c>
    </row>
    <row r="265" spans="1:19" ht="12.75">
      <c r="A265" s="3" t="s">
        <v>223</v>
      </c>
      <c r="B265" s="10">
        <v>147</v>
      </c>
      <c r="C265" s="10">
        <v>146</v>
      </c>
      <c r="D265" s="7">
        <v>142</v>
      </c>
      <c r="E265" s="38">
        <v>96.6</v>
      </c>
      <c r="F265" s="7">
        <v>136</v>
      </c>
      <c r="G265" s="38">
        <v>93.2</v>
      </c>
      <c r="H265" s="7">
        <v>142</v>
      </c>
      <c r="I265" s="38">
        <v>96.6</v>
      </c>
      <c r="J265" s="7">
        <v>139</v>
      </c>
      <c r="K265" s="38">
        <v>95.2</v>
      </c>
      <c r="L265" s="7">
        <v>141</v>
      </c>
      <c r="M265" s="38">
        <v>96.6</v>
      </c>
      <c r="N265" s="7">
        <v>143</v>
      </c>
      <c r="O265" s="38">
        <v>97.9</v>
      </c>
      <c r="P265" s="7">
        <v>142</v>
      </c>
      <c r="Q265" s="38">
        <v>96.6</v>
      </c>
      <c r="R265" s="7">
        <v>138</v>
      </c>
      <c r="S265" s="38">
        <v>94.5</v>
      </c>
    </row>
    <row r="266" spans="1:19" ht="13.5" thickBot="1">
      <c r="A266" s="14" t="s">
        <v>406</v>
      </c>
      <c r="B266" s="15">
        <f>SUM(B256:B265)</f>
        <v>6137</v>
      </c>
      <c r="C266" s="15">
        <f>SUM(C256:C265)</f>
        <v>6121</v>
      </c>
      <c r="D266" s="15">
        <f>SUM(D256:D265)</f>
        <v>5976</v>
      </c>
      <c r="E266" s="42">
        <f>(D266/B266)*100</f>
        <v>97.3765683558742</v>
      </c>
      <c r="F266" s="15">
        <f>SUM(F256:F265)</f>
        <v>5858</v>
      </c>
      <c r="G266" s="42">
        <f>(F266/C266)*100</f>
        <v>95.7033164515602</v>
      </c>
      <c r="H266" s="15">
        <f>SUM(H256:H265)</f>
        <v>5979</v>
      </c>
      <c r="I266" s="42">
        <f>(H266/B266)*100</f>
        <v>97.42545217532997</v>
      </c>
      <c r="J266" s="15">
        <f>SUM(J256:J265)</f>
        <v>5909</v>
      </c>
      <c r="K266" s="42">
        <f>(J266/C266)*100</f>
        <v>96.53651364156184</v>
      </c>
      <c r="L266" s="15">
        <f>SUM(L256:L265)</f>
        <v>5884</v>
      </c>
      <c r="M266" s="42">
        <f>(L266/C266)*100</f>
        <v>96.128083646463</v>
      </c>
      <c r="N266" s="15">
        <f>SUM(N256:N265)</f>
        <v>5904</v>
      </c>
      <c r="O266" s="42">
        <f>(N266/C266)*100</f>
        <v>96.45482764254207</v>
      </c>
      <c r="P266" s="15">
        <f>SUM(P256:P265)</f>
        <v>5905</v>
      </c>
      <c r="Q266" s="42">
        <f>(P266/B266)*100</f>
        <v>96.21965129542122</v>
      </c>
      <c r="R266" s="15">
        <f>SUM(R256:R265)</f>
        <v>5805</v>
      </c>
      <c r="S266" s="42">
        <f>(R266/C266)*100</f>
        <v>94.83744486195066</v>
      </c>
    </row>
    <row r="267" spans="1:253" s="30" customFormat="1" ht="25.5" customHeight="1" thickTop="1">
      <c r="A267" s="73" t="s">
        <v>405</v>
      </c>
      <c r="B267" s="77" t="s">
        <v>471</v>
      </c>
      <c r="C267" s="78"/>
      <c r="D267" s="71" t="s">
        <v>472</v>
      </c>
      <c r="E267" s="75"/>
      <c r="F267" s="75"/>
      <c r="G267" s="76"/>
      <c r="H267" s="71" t="s">
        <v>473</v>
      </c>
      <c r="I267" s="82"/>
      <c r="J267" s="75"/>
      <c r="K267" s="83"/>
      <c r="L267" s="71" t="s">
        <v>474</v>
      </c>
      <c r="M267" s="83"/>
      <c r="N267" s="71" t="s">
        <v>475</v>
      </c>
      <c r="O267" s="84"/>
      <c r="P267" s="71" t="s">
        <v>476</v>
      </c>
      <c r="Q267" s="82"/>
      <c r="R267" s="75"/>
      <c r="S267" s="83"/>
      <c r="T267" s="11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</row>
    <row r="268" spans="1:20" s="31" customFormat="1" ht="25.5" customHeight="1">
      <c r="A268" s="74"/>
      <c r="B268" s="16" t="s">
        <v>418</v>
      </c>
      <c r="C268" s="16" t="s">
        <v>419</v>
      </c>
      <c r="D268" s="12" t="s">
        <v>415</v>
      </c>
      <c r="E268" s="40" t="s">
        <v>404</v>
      </c>
      <c r="F268" s="12" t="s">
        <v>417</v>
      </c>
      <c r="G268" s="40" t="s">
        <v>404</v>
      </c>
      <c r="H268" s="12" t="s">
        <v>415</v>
      </c>
      <c r="I268" s="40" t="s">
        <v>404</v>
      </c>
      <c r="J268" s="12" t="s">
        <v>416</v>
      </c>
      <c r="K268" s="40" t="s">
        <v>404</v>
      </c>
      <c r="L268" s="12" t="s">
        <v>417</v>
      </c>
      <c r="M268" s="40" t="s">
        <v>404</v>
      </c>
      <c r="N268" s="12" t="s">
        <v>416</v>
      </c>
      <c r="O268" s="40" t="s">
        <v>404</v>
      </c>
      <c r="P268" s="12" t="s">
        <v>415</v>
      </c>
      <c r="Q268" s="40" t="s">
        <v>404</v>
      </c>
      <c r="R268" s="12" t="s">
        <v>416</v>
      </c>
      <c r="S268" s="40" t="s">
        <v>404</v>
      </c>
      <c r="T268" s="13"/>
    </row>
    <row r="269" spans="1:19" ht="18.75">
      <c r="A269" s="2" t="s">
        <v>444</v>
      </c>
      <c r="B269" s="2"/>
      <c r="C269" s="2"/>
      <c r="D269" s="2"/>
      <c r="E269" s="46"/>
      <c r="F269" s="2"/>
      <c r="G269" s="46"/>
      <c r="H269" s="2"/>
      <c r="I269" s="46"/>
      <c r="J269" s="2"/>
      <c r="K269" s="46"/>
      <c r="L269" s="2"/>
      <c r="M269" s="46"/>
      <c r="N269" s="2"/>
      <c r="O269" s="46"/>
      <c r="P269" s="2"/>
      <c r="Q269" s="46"/>
      <c r="R269" s="2"/>
      <c r="S269" s="46"/>
    </row>
    <row r="270" spans="1:19" ht="12.75">
      <c r="A270" s="3" t="s">
        <v>173</v>
      </c>
      <c r="B270" s="10">
        <v>399</v>
      </c>
      <c r="C270" s="10">
        <v>399</v>
      </c>
      <c r="D270" s="7">
        <v>392</v>
      </c>
      <c r="E270" s="38">
        <v>98.2</v>
      </c>
      <c r="F270" s="7">
        <v>390</v>
      </c>
      <c r="G270" s="38">
        <v>97.7</v>
      </c>
      <c r="H270" s="7">
        <v>392</v>
      </c>
      <c r="I270" s="38">
        <v>98.2</v>
      </c>
      <c r="J270" s="7">
        <v>392</v>
      </c>
      <c r="K270" s="38">
        <v>98.2</v>
      </c>
      <c r="L270" s="7">
        <v>388</v>
      </c>
      <c r="M270" s="38">
        <v>97.2</v>
      </c>
      <c r="N270" s="7">
        <v>389</v>
      </c>
      <c r="O270" s="38">
        <v>97.5</v>
      </c>
      <c r="P270" s="7">
        <v>390</v>
      </c>
      <c r="Q270" s="38">
        <v>97.7</v>
      </c>
      <c r="R270" s="7">
        <v>389</v>
      </c>
      <c r="S270" s="38">
        <v>97.5</v>
      </c>
    </row>
    <row r="271" spans="1:19" ht="12.75">
      <c r="A271" s="3" t="s">
        <v>175</v>
      </c>
      <c r="B271" s="10">
        <v>952</v>
      </c>
      <c r="C271" s="10">
        <v>952</v>
      </c>
      <c r="D271" s="7">
        <v>887</v>
      </c>
      <c r="E271" s="38">
        <v>93.2</v>
      </c>
      <c r="F271" s="7">
        <v>868</v>
      </c>
      <c r="G271" s="38">
        <v>91.2</v>
      </c>
      <c r="H271" s="7">
        <v>887</v>
      </c>
      <c r="I271" s="38">
        <v>93.2</v>
      </c>
      <c r="J271" s="7">
        <v>888</v>
      </c>
      <c r="K271" s="38">
        <v>93.3</v>
      </c>
      <c r="L271" s="7">
        <v>893</v>
      </c>
      <c r="M271" s="38">
        <v>93.8</v>
      </c>
      <c r="N271" s="7">
        <v>872</v>
      </c>
      <c r="O271" s="38">
        <v>91.6</v>
      </c>
      <c r="P271" s="7">
        <v>856</v>
      </c>
      <c r="Q271" s="38">
        <v>89.9</v>
      </c>
      <c r="R271" s="7">
        <v>860</v>
      </c>
      <c r="S271" s="38">
        <v>90.3</v>
      </c>
    </row>
    <row r="272" spans="1:19" ht="12.75">
      <c r="A272" s="3" t="s">
        <v>176</v>
      </c>
      <c r="B272" s="10">
        <v>9760</v>
      </c>
      <c r="C272" s="10">
        <v>9725</v>
      </c>
      <c r="D272" s="7">
        <v>9309</v>
      </c>
      <c r="E272" s="38">
        <v>95.4</v>
      </c>
      <c r="F272" s="7">
        <v>8922</v>
      </c>
      <c r="G272" s="38">
        <v>91.7</v>
      </c>
      <c r="H272" s="7">
        <v>9290</v>
      </c>
      <c r="I272" s="38">
        <v>95.2</v>
      </c>
      <c r="J272" s="7">
        <v>9069</v>
      </c>
      <c r="K272" s="38">
        <v>93.3</v>
      </c>
      <c r="L272" s="7">
        <v>9202</v>
      </c>
      <c r="M272" s="38">
        <v>94.6</v>
      </c>
      <c r="N272" s="7">
        <v>9203</v>
      </c>
      <c r="O272" s="38">
        <v>94.6</v>
      </c>
      <c r="P272" s="7">
        <v>9196</v>
      </c>
      <c r="Q272" s="38">
        <v>94.2</v>
      </c>
      <c r="R272" s="7">
        <v>8876</v>
      </c>
      <c r="S272" s="38">
        <v>91.3</v>
      </c>
    </row>
    <row r="273" spans="1:19" ht="12.75">
      <c r="A273" s="3" t="s">
        <v>185</v>
      </c>
      <c r="B273" s="10">
        <v>260</v>
      </c>
      <c r="C273" s="10">
        <v>257</v>
      </c>
      <c r="D273" s="7">
        <v>253</v>
      </c>
      <c r="E273" s="38">
        <v>97.3</v>
      </c>
      <c r="F273" s="7">
        <v>248</v>
      </c>
      <c r="G273" s="38">
        <v>96.5</v>
      </c>
      <c r="H273" s="7">
        <v>253</v>
      </c>
      <c r="I273" s="38">
        <v>97.3</v>
      </c>
      <c r="J273" s="7">
        <v>249</v>
      </c>
      <c r="K273" s="38">
        <v>96.9</v>
      </c>
      <c r="L273" s="7">
        <v>249</v>
      </c>
      <c r="M273" s="38">
        <v>96.9</v>
      </c>
      <c r="N273" s="7">
        <v>249</v>
      </c>
      <c r="O273" s="38">
        <v>96.9</v>
      </c>
      <c r="P273" s="7">
        <v>249</v>
      </c>
      <c r="Q273" s="38">
        <v>95.8</v>
      </c>
      <c r="R273" s="7">
        <v>249</v>
      </c>
      <c r="S273" s="38">
        <v>96.9</v>
      </c>
    </row>
    <row r="274" spans="1:19" ht="12.75">
      <c r="A274" s="3" t="s">
        <v>209</v>
      </c>
      <c r="B274" s="10">
        <v>132</v>
      </c>
      <c r="C274" s="10">
        <v>132</v>
      </c>
      <c r="D274" s="7">
        <v>127</v>
      </c>
      <c r="E274" s="38">
        <v>96.2</v>
      </c>
      <c r="F274" s="7">
        <v>127</v>
      </c>
      <c r="G274" s="38">
        <v>96.2</v>
      </c>
      <c r="H274" s="7">
        <v>127</v>
      </c>
      <c r="I274" s="38">
        <v>96.2</v>
      </c>
      <c r="J274" s="7">
        <v>129</v>
      </c>
      <c r="K274" s="38">
        <v>97.7</v>
      </c>
      <c r="L274" s="7">
        <v>127</v>
      </c>
      <c r="M274" s="38">
        <v>96.2</v>
      </c>
      <c r="N274" s="7">
        <v>126</v>
      </c>
      <c r="O274" s="38">
        <v>95.5</v>
      </c>
      <c r="P274" s="7">
        <v>126</v>
      </c>
      <c r="Q274" s="38">
        <v>95.5</v>
      </c>
      <c r="R274" s="7">
        <v>126</v>
      </c>
      <c r="S274" s="38">
        <v>95.5</v>
      </c>
    </row>
    <row r="275" spans="1:19" ht="12.75">
      <c r="A275" s="3" t="s">
        <v>216</v>
      </c>
      <c r="B275" s="10">
        <v>327</v>
      </c>
      <c r="C275" s="10">
        <v>326</v>
      </c>
      <c r="D275" s="7">
        <v>320</v>
      </c>
      <c r="E275" s="38">
        <v>97.9</v>
      </c>
      <c r="F275" s="7">
        <v>314</v>
      </c>
      <c r="G275" s="38">
        <v>96.3</v>
      </c>
      <c r="H275" s="7">
        <v>321</v>
      </c>
      <c r="I275" s="38">
        <v>98.2</v>
      </c>
      <c r="J275" s="7">
        <v>313</v>
      </c>
      <c r="K275" s="38">
        <v>96</v>
      </c>
      <c r="L275" s="7">
        <v>318</v>
      </c>
      <c r="M275" s="38">
        <v>97.5</v>
      </c>
      <c r="N275" s="7">
        <v>316</v>
      </c>
      <c r="O275" s="38">
        <v>96.9</v>
      </c>
      <c r="P275" s="7">
        <v>319</v>
      </c>
      <c r="Q275" s="38">
        <v>97.6</v>
      </c>
      <c r="R275" s="7">
        <v>310</v>
      </c>
      <c r="S275" s="38">
        <v>95.1</v>
      </c>
    </row>
    <row r="276" spans="1:19" ht="13.5" thickBot="1">
      <c r="A276" s="14" t="s">
        <v>406</v>
      </c>
      <c r="B276" s="15">
        <f>SUM(B270:B275)</f>
        <v>11830</v>
      </c>
      <c r="C276" s="15">
        <f>SUM(C270:C275)</f>
        <v>11791</v>
      </c>
      <c r="D276" s="15">
        <f>SUM(D270:D275)</f>
        <v>11288</v>
      </c>
      <c r="E276" s="42">
        <f>(D276/B276)*100</f>
        <v>95.41842772612003</v>
      </c>
      <c r="F276" s="15">
        <f>SUM(F270:F275)</f>
        <v>10869</v>
      </c>
      <c r="G276" s="42">
        <f>(F276/C276)*100</f>
        <v>92.1804766347214</v>
      </c>
      <c r="H276" s="15">
        <f>SUM(H270:H275)</f>
        <v>11270</v>
      </c>
      <c r="I276" s="42">
        <f>(H276/B276)*100</f>
        <v>95.26627218934911</v>
      </c>
      <c r="J276" s="15">
        <f>SUM(J270:J275)</f>
        <v>11040</v>
      </c>
      <c r="K276" s="42">
        <f>(J276/C276)*100</f>
        <v>93.63073530658977</v>
      </c>
      <c r="L276" s="15">
        <f>SUM(L270:L275)</f>
        <v>11177</v>
      </c>
      <c r="M276" s="42">
        <f>(L276/C276)*100</f>
        <v>94.79263845305742</v>
      </c>
      <c r="N276" s="15">
        <f>SUM(N270:N275)</f>
        <v>11155</v>
      </c>
      <c r="O276" s="42">
        <f>(N276/C276)*100</f>
        <v>94.60605546603341</v>
      </c>
      <c r="P276" s="15">
        <f>SUM(P270:P275)</f>
        <v>11136</v>
      </c>
      <c r="Q276" s="42">
        <f>(P276/B276)*100</f>
        <v>94.13355874894337</v>
      </c>
      <c r="R276" s="15">
        <f>SUM(R270:R275)</f>
        <v>10810</v>
      </c>
      <c r="S276" s="42">
        <f>(R276/C276)*100</f>
        <v>91.68009498770249</v>
      </c>
    </row>
    <row r="277" spans="1:253" s="30" customFormat="1" ht="25.5" customHeight="1" thickTop="1">
      <c r="A277" s="73" t="s">
        <v>405</v>
      </c>
      <c r="B277" s="77" t="s">
        <v>471</v>
      </c>
      <c r="C277" s="78"/>
      <c r="D277" s="71" t="s">
        <v>472</v>
      </c>
      <c r="E277" s="75"/>
      <c r="F277" s="75"/>
      <c r="G277" s="76"/>
      <c r="H277" s="71" t="s">
        <v>473</v>
      </c>
      <c r="I277" s="82"/>
      <c r="J277" s="75"/>
      <c r="K277" s="83"/>
      <c r="L277" s="71" t="s">
        <v>474</v>
      </c>
      <c r="M277" s="83"/>
      <c r="N277" s="71" t="s">
        <v>475</v>
      </c>
      <c r="O277" s="84"/>
      <c r="P277" s="71" t="s">
        <v>476</v>
      </c>
      <c r="Q277" s="82"/>
      <c r="R277" s="75"/>
      <c r="S277" s="83"/>
      <c r="T277" s="11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</row>
    <row r="278" spans="1:20" s="31" customFormat="1" ht="25.5" customHeight="1">
      <c r="A278" s="74"/>
      <c r="B278" s="16" t="s">
        <v>418</v>
      </c>
      <c r="C278" s="16" t="s">
        <v>419</v>
      </c>
      <c r="D278" s="12" t="s">
        <v>415</v>
      </c>
      <c r="E278" s="40" t="s">
        <v>404</v>
      </c>
      <c r="F278" s="12" t="s">
        <v>417</v>
      </c>
      <c r="G278" s="40" t="s">
        <v>404</v>
      </c>
      <c r="H278" s="12" t="s">
        <v>415</v>
      </c>
      <c r="I278" s="40" t="s">
        <v>404</v>
      </c>
      <c r="J278" s="12" t="s">
        <v>416</v>
      </c>
      <c r="K278" s="40" t="s">
        <v>404</v>
      </c>
      <c r="L278" s="12" t="s">
        <v>417</v>
      </c>
      <c r="M278" s="40" t="s">
        <v>404</v>
      </c>
      <c r="N278" s="12" t="s">
        <v>416</v>
      </c>
      <c r="O278" s="40" t="s">
        <v>404</v>
      </c>
      <c r="P278" s="12" t="s">
        <v>415</v>
      </c>
      <c r="Q278" s="40" t="s">
        <v>404</v>
      </c>
      <c r="R278" s="12" t="s">
        <v>416</v>
      </c>
      <c r="S278" s="40" t="s">
        <v>404</v>
      </c>
      <c r="T278" s="13"/>
    </row>
    <row r="279" spans="1:19" ht="18.75">
      <c r="A279" s="2" t="s">
        <v>445</v>
      </c>
      <c r="B279" s="2"/>
      <c r="C279" s="2"/>
      <c r="D279" s="2"/>
      <c r="E279" s="46"/>
      <c r="F279" s="2"/>
      <c r="G279" s="46"/>
      <c r="H279" s="2"/>
      <c r="I279" s="46"/>
      <c r="J279" s="2"/>
      <c r="K279" s="46"/>
      <c r="L279" s="2"/>
      <c r="M279" s="46"/>
      <c r="N279" s="2"/>
      <c r="O279" s="46"/>
      <c r="P279" s="2"/>
      <c r="Q279" s="46"/>
      <c r="R279" s="2"/>
      <c r="S279" s="46"/>
    </row>
    <row r="280" spans="1:19" ht="12.75">
      <c r="A280" s="3" t="s">
        <v>180</v>
      </c>
      <c r="B280" s="10">
        <v>70</v>
      </c>
      <c r="C280" s="10">
        <v>70</v>
      </c>
      <c r="D280" s="7">
        <v>70</v>
      </c>
      <c r="E280" s="38">
        <v>100</v>
      </c>
      <c r="F280" s="7">
        <v>69</v>
      </c>
      <c r="G280" s="38">
        <v>98.6</v>
      </c>
      <c r="H280" s="7">
        <v>70</v>
      </c>
      <c r="I280" s="38">
        <v>100</v>
      </c>
      <c r="J280" s="7">
        <v>69</v>
      </c>
      <c r="K280" s="38">
        <v>98.6</v>
      </c>
      <c r="L280" s="7">
        <v>68</v>
      </c>
      <c r="M280" s="38">
        <v>97.1</v>
      </c>
      <c r="N280" s="7">
        <v>68</v>
      </c>
      <c r="O280" s="38">
        <v>97.1</v>
      </c>
      <c r="P280" s="7">
        <v>69</v>
      </c>
      <c r="Q280" s="38">
        <v>98.6</v>
      </c>
      <c r="R280" s="7">
        <v>68</v>
      </c>
      <c r="S280" s="38">
        <v>97.1</v>
      </c>
    </row>
    <row r="281" spans="1:19" ht="12.75">
      <c r="A281" s="3" t="s">
        <v>182</v>
      </c>
      <c r="B281" s="10">
        <v>402</v>
      </c>
      <c r="C281" s="10">
        <v>402</v>
      </c>
      <c r="D281" s="7">
        <v>387</v>
      </c>
      <c r="E281" s="38">
        <v>96.3</v>
      </c>
      <c r="F281" s="7">
        <v>379</v>
      </c>
      <c r="G281" s="38">
        <v>94.3</v>
      </c>
      <c r="H281" s="7">
        <v>387</v>
      </c>
      <c r="I281" s="38">
        <v>96.3</v>
      </c>
      <c r="J281" s="7">
        <v>387</v>
      </c>
      <c r="K281" s="38">
        <v>96.3</v>
      </c>
      <c r="L281" s="7">
        <v>385</v>
      </c>
      <c r="M281" s="38">
        <v>95.8</v>
      </c>
      <c r="N281" s="7">
        <v>384</v>
      </c>
      <c r="O281" s="38">
        <v>95.5</v>
      </c>
      <c r="P281" s="7">
        <v>379</v>
      </c>
      <c r="Q281" s="38">
        <v>94.3</v>
      </c>
      <c r="R281" s="7">
        <v>375</v>
      </c>
      <c r="S281" s="38">
        <v>93.3</v>
      </c>
    </row>
    <row r="282" spans="1:19" ht="12.75">
      <c r="A282" s="3" t="s">
        <v>198</v>
      </c>
      <c r="B282" s="10">
        <v>909</v>
      </c>
      <c r="C282" s="10">
        <v>907</v>
      </c>
      <c r="D282" s="7">
        <v>881</v>
      </c>
      <c r="E282" s="38">
        <v>96.9</v>
      </c>
      <c r="F282" s="7">
        <v>865</v>
      </c>
      <c r="G282" s="38">
        <v>95.4</v>
      </c>
      <c r="H282" s="7">
        <v>880</v>
      </c>
      <c r="I282" s="38">
        <v>96.8</v>
      </c>
      <c r="J282" s="7">
        <v>875</v>
      </c>
      <c r="K282" s="38">
        <v>96.5</v>
      </c>
      <c r="L282" s="7">
        <v>868</v>
      </c>
      <c r="M282" s="38">
        <v>95.7</v>
      </c>
      <c r="N282" s="7">
        <v>868</v>
      </c>
      <c r="O282" s="38">
        <v>95.7</v>
      </c>
      <c r="P282" s="7">
        <v>861</v>
      </c>
      <c r="Q282" s="38">
        <v>94.7</v>
      </c>
      <c r="R282" s="7">
        <v>849</v>
      </c>
      <c r="S282" s="38">
        <v>93.6</v>
      </c>
    </row>
    <row r="283" spans="1:19" ht="12.75">
      <c r="A283" s="3" t="s">
        <v>200</v>
      </c>
      <c r="B283" s="10">
        <v>426</v>
      </c>
      <c r="C283" s="10">
        <v>425</v>
      </c>
      <c r="D283" s="7">
        <v>416</v>
      </c>
      <c r="E283" s="38">
        <v>97.7</v>
      </c>
      <c r="F283" s="7">
        <v>410</v>
      </c>
      <c r="G283" s="38">
        <v>96.5</v>
      </c>
      <c r="H283" s="7">
        <v>417</v>
      </c>
      <c r="I283" s="38">
        <v>97.9</v>
      </c>
      <c r="J283" s="7">
        <v>416</v>
      </c>
      <c r="K283" s="38">
        <v>97.9</v>
      </c>
      <c r="L283" s="7">
        <v>412</v>
      </c>
      <c r="M283" s="38">
        <v>96.9</v>
      </c>
      <c r="N283" s="7">
        <v>416</v>
      </c>
      <c r="O283" s="38">
        <v>97.9</v>
      </c>
      <c r="P283" s="7">
        <v>415</v>
      </c>
      <c r="Q283" s="38">
        <v>97.4</v>
      </c>
      <c r="R283" s="7">
        <v>405</v>
      </c>
      <c r="S283" s="38">
        <v>95.3</v>
      </c>
    </row>
    <row r="284" spans="1:19" ht="12.75">
      <c r="A284" s="3" t="s">
        <v>203</v>
      </c>
      <c r="B284" s="10">
        <v>85</v>
      </c>
      <c r="C284" s="10">
        <v>85</v>
      </c>
      <c r="D284" s="7">
        <v>81</v>
      </c>
      <c r="E284" s="38">
        <v>95.3</v>
      </c>
      <c r="F284" s="7">
        <v>78</v>
      </c>
      <c r="G284" s="38">
        <v>91.8</v>
      </c>
      <c r="H284" s="7">
        <v>82</v>
      </c>
      <c r="I284" s="38">
        <v>96.5</v>
      </c>
      <c r="J284" s="7">
        <v>79</v>
      </c>
      <c r="K284" s="38">
        <v>92.9</v>
      </c>
      <c r="L284" s="7">
        <v>83</v>
      </c>
      <c r="M284" s="38">
        <v>97.6</v>
      </c>
      <c r="N284" s="7">
        <v>82</v>
      </c>
      <c r="O284" s="38">
        <v>96.5</v>
      </c>
      <c r="P284" s="7">
        <v>81</v>
      </c>
      <c r="Q284" s="38">
        <v>95.3</v>
      </c>
      <c r="R284" s="7">
        <v>78</v>
      </c>
      <c r="S284" s="38">
        <v>91.8</v>
      </c>
    </row>
    <row r="285" spans="1:19" ht="12.75">
      <c r="A285" s="3" t="s">
        <v>205</v>
      </c>
      <c r="B285" s="10">
        <v>67</v>
      </c>
      <c r="C285" s="10">
        <v>67</v>
      </c>
      <c r="D285" s="7">
        <v>67</v>
      </c>
      <c r="E285" s="38">
        <v>100</v>
      </c>
      <c r="F285" s="7">
        <v>64</v>
      </c>
      <c r="G285" s="38">
        <v>95.5</v>
      </c>
      <c r="H285" s="7">
        <v>67</v>
      </c>
      <c r="I285" s="38">
        <v>100</v>
      </c>
      <c r="J285" s="7">
        <v>64</v>
      </c>
      <c r="K285" s="38">
        <v>95.5</v>
      </c>
      <c r="L285" s="7">
        <v>66</v>
      </c>
      <c r="M285" s="38">
        <v>98.5</v>
      </c>
      <c r="N285" s="7">
        <v>66</v>
      </c>
      <c r="O285" s="38">
        <v>98.5</v>
      </c>
      <c r="P285" s="7">
        <v>67</v>
      </c>
      <c r="Q285" s="38">
        <v>100</v>
      </c>
      <c r="R285" s="7">
        <v>64</v>
      </c>
      <c r="S285" s="38">
        <v>95.5</v>
      </c>
    </row>
    <row r="286" spans="1:19" ht="12.75">
      <c r="A286" s="3" t="s">
        <v>206</v>
      </c>
      <c r="B286" s="10">
        <v>222</v>
      </c>
      <c r="C286" s="10">
        <v>222</v>
      </c>
      <c r="D286" s="7">
        <v>212</v>
      </c>
      <c r="E286" s="38">
        <v>95.5</v>
      </c>
      <c r="F286" s="7">
        <v>205</v>
      </c>
      <c r="G286" s="38">
        <v>92.3</v>
      </c>
      <c r="H286" s="7">
        <v>213</v>
      </c>
      <c r="I286" s="38">
        <v>95.9</v>
      </c>
      <c r="J286" s="7">
        <v>208</v>
      </c>
      <c r="K286" s="38">
        <v>93.7</v>
      </c>
      <c r="L286" s="7">
        <v>213</v>
      </c>
      <c r="M286" s="38">
        <v>95.9</v>
      </c>
      <c r="N286" s="7">
        <v>213</v>
      </c>
      <c r="O286" s="38">
        <v>95.9</v>
      </c>
      <c r="P286" s="7">
        <v>211</v>
      </c>
      <c r="Q286" s="38">
        <v>95</v>
      </c>
      <c r="R286" s="7">
        <v>207</v>
      </c>
      <c r="S286" s="38">
        <v>93.2</v>
      </c>
    </row>
    <row r="287" spans="1:19" ht="12.75">
      <c r="A287" s="3" t="s">
        <v>219</v>
      </c>
      <c r="B287" s="10">
        <v>225</v>
      </c>
      <c r="C287" s="10">
        <v>222</v>
      </c>
      <c r="D287" s="7">
        <v>221</v>
      </c>
      <c r="E287" s="38">
        <v>98.2</v>
      </c>
      <c r="F287" s="7">
        <v>213</v>
      </c>
      <c r="G287" s="38">
        <v>95.9</v>
      </c>
      <c r="H287" s="7">
        <v>219</v>
      </c>
      <c r="I287" s="38">
        <v>97.3</v>
      </c>
      <c r="J287" s="7">
        <v>212</v>
      </c>
      <c r="K287" s="38">
        <v>95.5</v>
      </c>
      <c r="L287" s="7">
        <v>214</v>
      </c>
      <c r="M287" s="38">
        <v>96.4</v>
      </c>
      <c r="N287" s="7">
        <v>213</v>
      </c>
      <c r="O287" s="38">
        <v>95.9</v>
      </c>
      <c r="P287" s="7">
        <v>216</v>
      </c>
      <c r="Q287" s="38">
        <v>96</v>
      </c>
      <c r="R287" s="7">
        <v>208</v>
      </c>
      <c r="S287" s="38">
        <v>93.7</v>
      </c>
    </row>
    <row r="288" spans="1:19" ht="12.75">
      <c r="A288" s="3" t="s">
        <v>220</v>
      </c>
      <c r="B288" s="10">
        <v>247</v>
      </c>
      <c r="C288" s="10">
        <v>247</v>
      </c>
      <c r="D288" s="7">
        <v>240</v>
      </c>
      <c r="E288" s="38">
        <v>97.2</v>
      </c>
      <c r="F288" s="7">
        <v>240</v>
      </c>
      <c r="G288" s="38">
        <v>97.2</v>
      </c>
      <c r="H288" s="7">
        <v>240</v>
      </c>
      <c r="I288" s="38">
        <v>97.2</v>
      </c>
      <c r="J288" s="7">
        <v>242</v>
      </c>
      <c r="K288" s="38">
        <v>98</v>
      </c>
      <c r="L288" s="7">
        <v>237</v>
      </c>
      <c r="M288" s="38">
        <v>96</v>
      </c>
      <c r="N288" s="7">
        <v>236</v>
      </c>
      <c r="O288" s="38">
        <v>95.5</v>
      </c>
      <c r="P288" s="7">
        <v>238</v>
      </c>
      <c r="Q288" s="38">
        <v>96.4</v>
      </c>
      <c r="R288" s="7">
        <v>235</v>
      </c>
      <c r="S288" s="38">
        <v>95.1</v>
      </c>
    </row>
    <row r="289" spans="1:19" ht="13.5" thickBot="1">
      <c r="A289" s="14" t="s">
        <v>406</v>
      </c>
      <c r="B289" s="15">
        <f>SUM(B280:B288)</f>
        <v>2653</v>
      </c>
      <c r="C289" s="15">
        <f>SUM(C280:C288)</f>
        <v>2647</v>
      </c>
      <c r="D289" s="15">
        <f>SUM(D280:D288)</f>
        <v>2575</v>
      </c>
      <c r="E289" s="42">
        <f>(D289/B289)*100</f>
        <v>97.05993215228044</v>
      </c>
      <c r="F289" s="15">
        <f>SUM(F280:F288)</f>
        <v>2523</v>
      </c>
      <c r="G289" s="42">
        <f>(F289/C289)*100</f>
        <v>95.31545145447676</v>
      </c>
      <c r="H289" s="15">
        <f>SUM(H280:H288)</f>
        <v>2575</v>
      </c>
      <c r="I289" s="42">
        <f>(H289/B289)*100</f>
        <v>97.05993215228044</v>
      </c>
      <c r="J289" s="15">
        <f>SUM(J280:J288)</f>
        <v>2552</v>
      </c>
      <c r="K289" s="42">
        <f>(J289/C289)*100</f>
        <v>96.41103135625237</v>
      </c>
      <c r="L289" s="15">
        <f>SUM(L280:L288)</f>
        <v>2546</v>
      </c>
      <c r="M289" s="42">
        <f>(L289/C289)*100</f>
        <v>96.18435965243673</v>
      </c>
      <c r="N289" s="15">
        <f>SUM(N280:N288)</f>
        <v>2546</v>
      </c>
      <c r="O289" s="42">
        <f>(N289/C289)*100</f>
        <v>96.18435965243673</v>
      </c>
      <c r="P289" s="15">
        <f>SUM(P280:P288)</f>
        <v>2537</v>
      </c>
      <c r="Q289" s="42">
        <f>(P289/B289)*100</f>
        <v>95.62759140595553</v>
      </c>
      <c r="R289" s="15">
        <f>SUM(R280:R288)</f>
        <v>2489</v>
      </c>
      <c r="S289" s="42">
        <f>(R289/C289)*100</f>
        <v>94.03097846618815</v>
      </c>
    </row>
    <row r="290" spans="1:253" s="30" customFormat="1" ht="25.5" customHeight="1" thickTop="1">
      <c r="A290" s="73" t="s">
        <v>405</v>
      </c>
      <c r="B290" s="77" t="s">
        <v>471</v>
      </c>
      <c r="C290" s="78"/>
      <c r="D290" s="71" t="s">
        <v>472</v>
      </c>
      <c r="E290" s="75"/>
      <c r="F290" s="75"/>
      <c r="G290" s="76"/>
      <c r="H290" s="71" t="s">
        <v>473</v>
      </c>
      <c r="I290" s="82"/>
      <c r="J290" s="75"/>
      <c r="K290" s="83"/>
      <c r="L290" s="71" t="s">
        <v>474</v>
      </c>
      <c r="M290" s="83"/>
      <c r="N290" s="71" t="s">
        <v>475</v>
      </c>
      <c r="O290" s="84"/>
      <c r="P290" s="71" t="s">
        <v>476</v>
      </c>
      <c r="Q290" s="82"/>
      <c r="R290" s="75"/>
      <c r="S290" s="83"/>
      <c r="T290" s="11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</row>
    <row r="291" spans="1:20" s="31" customFormat="1" ht="25.5" customHeight="1">
      <c r="A291" s="74"/>
      <c r="B291" s="16" t="s">
        <v>418</v>
      </c>
      <c r="C291" s="16" t="s">
        <v>419</v>
      </c>
      <c r="D291" s="12" t="s">
        <v>415</v>
      </c>
      <c r="E291" s="40" t="s">
        <v>404</v>
      </c>
      <c r="F291" s="12" t="s">
        <v>417</v>
      </c>
      <c r="G291" s="40" t="s">
        <v>404</v>
      </c>
      <c r="H291" s="12" t="s">
        <v>415</v>
      </c>
      <c r="I291" s="40" t="s">
        <v>404</v>
      </c>
      <c r="J291" s="12" t="s">
        <v>416</v>
      </c>
      <c r="K291" s="40" t="s">
        <v>404</v>
      </c>
      <c r="L291" s="12" t="s">
        <v>417</v>
      </c>
      <c r="M291" s="40" t="s">
        <v>404</v>
      </c>
      <c r="N291" s="12" t="s">
        <v>416</v>
      </c>
      <c r="O291" s="40" t="s">
        <v>404</v>
      </c>
      <c r="P291" s="12" t="s">
        <v>415</v>
      </c>
      <c r="Q291" s="40" t="s">
        <v>404</v>
      </c>
      <c r="R291" s="12" t="s">
        <v>416</v>
      </c>
      <c r="S291" s="40" t="s">
        <v>404</v>
      </c>
      <c r="T291" s="13"/>
    </row>
    <row r="292" spans="1:19" ht="18.75">
      <c r="A292" s="2" t="s">
        <v>446</v>
      </c>
      <c r="B292" s="2"/>
      <c r="C292" s="2"/>
      <c r="D292" s="2"/>
      <c r="E292" s="46"/>
      <c r="F292" s="2"/>
      <c r="G292" s="46"/>
      <c r="H292" s="2"/>
      <c r="I292" s="46"/>
      <c r="J292" s="2"/>
      <c r="K292" s="46"/>
      <c r="L292" s="2"/>
      <c r="M292" s="46"/>
      <c r="N292" s="2"/>
      <c r="O292" s="46"/>
      <c r="P292" s="2"/>
      <c r="Q292" s="46"/>
      <c r="R292" s="2"/>
      <c r="S292" s="46"/>
    </row>
    <row r="293" spans="1:19" ht="12.75">
      <c r="A293" s="3" t="s">
        <v>177</v>
      </c>
      <c r="B293" s="10">
        <v>79</v>
      </c>
      <c r="C293" s="18">
        <v>79</v>
      </c>
      <c r="D293" s="7">
        <v>79</v>
      </c>
      <c r="E293" s="38">
        <v>100</v>
      </c>
      <c r="F293" s="7">
        <v>78</v>
      </c>
      <c r="G293" s="38">
        <v>98.7</v>
      </c>
      <c r="H293" s="7">
        <v>79</v>
      </c>
      <c r="I293" s="38">
        <v>100</v>
      </c>
      <c r="J293" s="7">
        <v>78</v>
      </c>
      <c r="K293" s="38">
        <v>98.7</v>
      </c>
      <c r="L293" s="7">
        <v>77</v>
      </c>
      <c r="M293" s="38">
        <v>97.5</v>
      </c>
      <c r="N293" s="7">
        <v>78</v>
      </c>
      <c r="O293" s="38">
        <v>98.7</v>
      </c>
      <c r="P293" s="7">
        <v>79</v>
      </c>
      <c r="Q293" s="38">
        <v>100</v>
      </c>
      <c r="R293" s="7">
        <v>77</v>
      </c>
      <c r="S293" s="38">
        <v>97.5</v>
      </c>
    </row>
    <row r="294" spans="1:19" ht="12.75">
      <c r="A294" s="3" t="s">
        <v>187</v>
      </c>
      <c r="B294" s="10">
        <v>318</v>
      </c>
      <c r="C294" s="18">
        <v>318</v>
      </c>
      <c r="D294" s="7">
        <v>306</v>
      </c>
      <c r="E294" s="38">
        <v>96.2</v>
      </c>
      <c r="F294" s="7">
        <v>306</v>
      </c>
      <c r="G294" s="38">
        <v>96.2</v>
      </c>
      <c r="H294" s="7">
        <v>306</v>
      </c>
      <c r="I294" s="38">
        <v>96.2</v>
      </c>
      <c r="J294" s="7">
        <v>309</v>
      </c>
      <c r="K294" s="38">
        <v>97.2</v>
      </c>
      <c r="L294" s="7">
        <v>296</v>
      </c>
      <c r="M294" s="38">
        <v>93.1</v>
      </c>
      <c r="N294" s="7">
        <v>298</v>
      </c>
      <c r="O294" s="38">
        <v>93.7</v>
      </c>
      <c r="P294" s="7">
        <v>301</v>
      </c>
      <c r="Q294" s="38">
        <v>94.7</v>
      </c>
      <c r="R294" s="7">
        <v>300</v>
      </c>
      <c r="S294" s="38">
        <v>94.3</v>
      </c>
    </row>
    <row r="295" spans="1:19" ht="12.75">
      <c r="A295" s="3" t="s">
        <v>201</v>
      </c>
      <c r="B295" s="10">
        <v>106</v>
      </c>
      <c r="C295" s="18">
        <v>106</v>
      </c>
      <c r="D295" s="7">
        <v>104</v>
      </c>
      <c r="E295" s="38">
        <v>98.1</v>
      </c>
      <c r="F295" s="7">
        <v>104</v>
      </c>
      <c r="G295" s="38">
        <v>98.1</v>
      </c>
      <c r="H295" s="7">
        <v>104</v>
      </c>
      <c r="I295" s="38">
        <v>98.1</v>
      </c>
      <c r="J295" s="7">
        <v>105</v>
      </c>
      <c r="K295" s="38">
        <v>99.1</v>
      </c>
      <c r="L295" s="7">
        <v>105</v>
      </c>
      <c r="M295" s="38">
        <v>99.1</v>
      </c>
      <c r="N295" s="7">
        <v>105</v>
      </c>
      <c r="O295" s="38">
        <v>99.1</v>
      </c>
      <c r="P295" s="7">
        <v>104</v>
      </c>
      <c r="Q295" s="38">
        <v>98.1</v>
      </c>
      <c r="R295" s="7">
        <v>104</v>
      </c>
      <c r="S295" s="38">
        <v>98.1</v>
      </c>
    </row>
    <row r="296" spans="1:19" ht="12.75">
      <c r="A296" s="3" t="s">
        <v>207</v>
      </c>
      <c r="B296" s="10">
        <v>86</v>
      </c>
      <c r="C296" s="18">
        <v>86</v>
      </c>
      <c r="D296" s="7">
        <v>84</v>
      </c>
      <c r="E296" s="38">
        <v>97.7</v>
      </c>
      <c r="F296" s="7">
        <v>84</v>
      </c>
      <c r="G296" s="38">
        <v>97.7</v>
      </c>
      <c r="H296" s="7">
        <v>84</v>
      </c>
      <c r="I296" s="38">
        <v>97.7</v>
      </c>
      <c r="J296" s="7">
        <v>83</v>
      </c>
      <c r="K296" s="38">
        <v>96.5</v>
      </c>
      <c r="L296" s="7">
        <v>83</v>
      </c>
      <c r="M296" s="38">
        <v>96.5</v>
      </c>
      <c r="N296" s="7">
        <v>83</v>
      </c>
      <c r="O296" s="38">
        <v>96.5</v>
      </c>
      <c r="P296" s="7">
        <v>84</v>
      </c>
      <c r="Q296" s="38">
        <v>97.7</v>
      </c>
      <c r="R296" s="7">
        <v>84</v>
      </c>
      <c r="S296" s="38">
        <v>97.7</v>
      </c>
    </row>
    <row r="297" spans="1:19" ht="12.75">
      <c r="A297" s="3" t="s">
        <v>210</v>
      </c>
      <c r="B297" s="10">
        <v>830</v>
      </c>
      <c r="C297" s="18">
        <v>830</v>
      </c>
      <c r="D297" s="7">
        <v>817</v>
      </c>
      <c r="E297" s="38">
        <v>98.4</v>
      </c>
      <c r="F297" s="7">
        <v>810</v>
      </c>
      <c r="G297" s="38">
        <v>97.6</v>
      </c>
      <c r="H297" s="7">
        <v>818</v>
      </c>
      <c r="I297" s="38">
        <v>98.6</v>
      </c>
      <c r="J297" s="7">
        <v>813</v>
      </c>
      <c r="K297" s="38">
        <v>98</v>
      </c>
      <c r="L297" s="7">
        <v>813</v>
      </c>
      <c r="M297" s="38">
        <v>98</v>
      </c>
      <c r="N297" s="7">
        <v>812</v>
      </c>
      <c r="O297" s="38">
        <v>97.8</v>
      </c>
      <c r="P297" s="7">
        <v>814</v>
      </c>
      <c r="Q297" s="38">
        <v>98.1</v>
      </c>
      <c r="R297" s="7">
        <v>809</v>
      </c>
      <c r="S297" s="38">
        <v>97.5</v>
      </c>
    </row>
    <row r="298" spans="1:19" ht="12.75">
      <c r="A298" s="3" t="s">
        <v>218</v>
      </c>
      <c r="B298" s="10">
        <v>174</v>
      </c>
      <c r="C298" s="18">
        <v>174</v>
      </c>
      <c r="D298" s="7">
        <v>165</v>
      </c>
      <c r="E298" s="38">
        <v>94.8</v>
      </c>
      <c r="F298" s="7">
        <v>166</v>
      </c>
      <c r="G298" s="38">
        <v>95.4</v>
      </c>
      <c r="H298" s="7">
        <v>166</v>
      </c>
      <c r="I298" s="38">
        <v>95.4</v>
      </c>
      <c r="J298" s="7">
        <v>169</v>
      </c>
      <c r="K298" s="38">
        <v>97.1</v>
      </c>
      <c r="L298" s="7">
        <v>167</v>
      </c>
      <c r="M298" s="38">
        <v>96</v>
      </c>
      <c r="N298" s="7">
        <v>170</v>
      </c>
      <c r="O298" s="38">
        <v>97.7</v>
      </c>
      <c r="P298" s="7">
        <v>163</v>
      </c>
      <c r="Q298" s="38">
        <v>93.7</v>
      </c>
      <c r="R298" s="7">
        <v>164</v>
      </c>
      <c r="S298" s="38">
        <v>94.3</v>
      </c>
    </row>
    <row r="299" spans="1:19" ht="12.75">
      <c r="A299" s="3" t="s">
        <v>221</v>
      </c>
      <c r="B299" s="10">
        <v>145</v>
      </c>
      <c r="C299" s="18">
        <v>145</v>
      </c>
      <c r="D299" s="7">
        <v>145</v>
      </c>
      <c r="E299" s="38">
        <v>100</v>
      </c>
      <c r="F299" s="7">
        <v>142</v>
      </c>
      <c r="G299" s="38">
        <v>97.9</v>
      </c>
      <c r="H299" s="7">
        <v>144</v>
      </c>
      <c r="I299" s="38">
        <v>99.3</v>
      </c>
      <c r="J299" s="7">
        <v>142</v>
      </c>
      <c r="K299" s="38">
        <v>97.9</v>
      </c>
      <c r="L299" s="7">
        <v>143</v>
      </c>
      <c r="M299" s="38">
        <v>98.6</v>
      </c>
      <c r="N299" s="7">
        <v>144</v>
      </c>
      <c r="O299" s="38">
        <v>99.3</v>
      </c>
      <c r="P299" s="7">
        <v>142</v>
      </c>
      <c r="Q299" s="38">
        <v>97.9</v>
      </c>
      <c r="R299" s="7">
        <v>141</v>
      </c>
      <c r="S299" s="38">
        <v>97.2</v>
      </c>
    </row>
    <row r="300" spans="1:19" ht="12.75">
      <c r="A300" s="3" t="s">
        <v>222</v>
      </c>
      <c r="B300" s="10">
        <v>1667</v>
      </c>
      <c r="C300" s="18">
        <v>1662</v>
      </c>
      <c r="D300" s="7">
        <v>1639</v>
      </c>
      <c r="E300" s="38">
        <v>98.3</v>
      </c>
      <c r="F300" s="7">
        <v>1608</v>
      </c>
      <c r="G300" s="38">
        <v>96.8</v>
      </c>
      <c r="H300" s="7">
        <v>1638</v>
      </c>
      <c r="I300" s="38">
        <v>98.3</v>
      </c>
      <c r="J300" s="7">
        <v>1615</v>
      </c>
      <c r="K300" s="38">
        <v>97.2</v>
      </c>
      <c r="L300" s="7">
        <v>1617</v>
      </c>
      <c r="M300" s="38">
        <v>97.3</v>
      </c>
      <c r="N300" s="7">
        <v>1617</v>
      </c>
      <c r="O300" s="38">
        <v>97.3</v>
      </c>
      <c r="P300" s="7">
        <v>1620</v>
      </c>
      <c r="Q300" s="38">
        <v>97.2</v>
      </c>
      <c r="R300" s="7">
        <v>1599</v>
      </c>
      <c r="S300" s="38">
        <v>96.2</v>
      </c>
    </row>
    <row r="301" spans="1:19" ht="12.75">
      <c r="A301" s="3" t="s">
        <v>224</v>
      </c>
      <c r="B301" s="10">
        <v>63</v>
      </c>
      <c r="C301" s="18">
        <v>63</v>
      </c>
      <c r="D301" s="7">
        <v>62</v>
      </c>
      <c r="E301" s="38">
        <v>98.4</v>
      </c>
      <c r="F301" s="7">
        <v>61</v>
      </c>
      <c r="G301" s="38">
        <v>96.8</v>
      </c>
      <c r="H301" s="7">
        <v>62</v>
      </c>
      <c r="I301" s="38">
        <v>98.4</v>
      </c>
      <c r="J301" s="7">
        <v>61</v>
      </c>
      <c r="K301" s="38">
        <v>96.8</v>
      </c>
      <c r="L301" s="7">
        <v>62</v>
      </c>
      <c r="M301" s="38">
        <v>98.4</v>
      </c>
      <c r="N301" s="7">
        <v>62</v>
      </c>
      <c r="O301" s="38">
        <v>98.4</v>
      </c>
      <c r="P301" s="7">
        <v>62</v>
      </c>
      <c r="Q301" s="38">
        <v>98.4</v>
      </c>
      <c r="R301" s="7">
        <v>61</v>
      </c>
      <c r="S301" s="38">
        <v>96.8</v>
      </c>
    </row>
    <row r="302" spans="1:19" ht="13.5" thickBot="1">
      <c r="A302" s="14" t="s">
        <v>406</v>
      </c>
      <c r="B302" s="15">
        <f>SUM(B293:B301)</f>
        <v>3468</v>
      </c>
      <c r="C302" s="15">
        <f>SUM(C293:C301)</f>
        <v>3463</v>
      </c>
      <c r="D302" s="15">
        <f>SUM(D293:D301)</f>
        <v>3401</v>
      </c>
      <c r="E302" s="42">
        <f>(D302/B302)*100</f>
        <v>98.06805074971165</v>
      </c>
      <c r="F302" s="15">
        <f>SUM(F293:F301)</f>
        <v>3359</v>
      </c>
      <c r="G302" s="42">
        <f>(F302/C302)*100</f>
        <v>96.99682356338435</v>
      </c>
      <c r="H302" s="15">
        <f>SUM(H293:H301)</f>
        <v>3401</v>
      </c>
      <c r="I302" s="42">
        <f>(H302/B302)*100</f>
        <v>98.06805074971165</v>
      </c>
      <c r="J302" s="15">
        <f>SUM(J293:J301)</f>
        <v>3375</v>
      </c>
      <c r="K302" s="42">
        <f>(J302/C302)*100</f>
        <v>97.45885070747906</v>
      </c>
      <c r="L302" s="15">
        <f>SUM(L293:L301)</f>
        <v>3363</v>
      </c>
      <c r="M302" s="42">
        <f>(L302/C302)*100</f>
        <v>97.11233034940803</v>
      </c>
      <c r="N302" s="15">
        <f>SUM(N293:N301)</f>
        <v>3369</v>
      </c>
      <c r="O302" s="42">
        <f>(N302/C302)*100</f>
        <v>97.28559052844355</v>
      </c>
      <c r="P302" s="15">
        <f>SUM(P293:P301)</f>
        <v>3369</v>
      </c>
      <c r="Q302" s="42">
        <f>(P302/B302)*100</f>
        <v>97.14532871972318</v>
      </c>
      <c r="R302" s="15">
        <f>SUM(R293:R301)</f>
        <v>3339</v>
      </c>
      <c r="S302" s="42">
        <f>(R302/C302)*100</f>
        <v>96.41928963326596</v>
      </c>
    </row>
    <row r="303" spans="1:253" s="30" customFormat="1" ht="25.5" customHeight="1" thickTop="1">
      <c r="A303" s="73" t="s">
        <v>405</v>
      </c>
      <c r="B303" s="77" t="s">
        <v>471</v>
      </c>
      <c r="C303" s="78"/>
      <c r="D303" s="71" t="s">
        <v>472</v>
      </c>
      <c r="E303" s="75"/>
      <c r="F303" s="75"/>
      <c r="G303" s="76"/>
      <c r="H303" s="71" t="s">
        <v>473</v>
      </c>
      <c r="I303" s="82"/>
      <c r="J303" s="75"/>
      <c r="K303" s="83"/>
      <c r="L303" s="71" t="s">
        <v>474</v>
      </c>
      <c r="M303" s="83"/>
      <c r="N303" s="71" t="s">
        <v>475</v>
      </c>
      <c r="O303" s="84"/>
      <c r="P303" s="71" t="s">
        <v>476</v>
      </c>
      <c r="Q303" s="82"/>
      <c r="R303" s="75"/>
      <c r="S303" s="83"/>
      <c r="T303" s="11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</row>
    <row r="304" spans="1:20" s="31" customFormat="1" ht="25.5" customHeight="1">
      <c r="A304" s="74"/>
      <c r="B304" s="16" t="s">
        <v>418</v>
      </c>
      <c r="C304" s="16" t="s">
        <v>419</v>
      </c>
      <c r="D304" s="12" t="s">
        <v>415</v>
      </c>
      <c r="E304" s="40" t="s">
        <v>404</v>
      </c>
      <c r="F304" s="12" t="s">
        <v>417</v>
      </c>
      <c r="G304" s="40" t="s">
        <v>404</v>
      </c>
      <c r="H304" s="12" t="s">
        <v>415</v>
      </c>
      <c r="I304" s="40" t="s">
        <v>404</v>
      </c>
      <c r="J304" s="12" t="s">
        <v>416</v>
      </c>
      <c r="K304" s="40" t="s">
        <v>404</v>
      </c>
      <c r="L304" s="12" t="s">
        <v>417</v>
      </c>
      <c r="M304" s="40" t="s">
        <v>404</v>
      </c>
      <c r="N304" s="12" t="s">
        <v>416</v>
      </c>
      <c r="O304" s="40" t="s">
        <v>404</v>
      </c>
      <c r="P304" s="12" t="s">
        <v>415</v>
      </c>
      <c r="Q304" s="40" t="s">
        <v>404</v>
      </c>
      <c r="R304" s="12" t="s">
        <v>416</v>
      </c>
      <c r="S304" s="40" t="s">
        <v>404</v>
      </c>
      <c r="T304" s="13"/>
    </row>
    <row r="305" spans="1:19" ht="18.75">
      <c r="A305" s="2" t="s">
        <v>447</v>
      </c>
      <c r="B305" s="2"/>
      <c r="C305" s="2"/>
      <c r="D305" s="2"/>
      <c r="E305" s="46"/>
      <c r="F305" s="2"/>
      <c r="G305" s="46"/>
      <c r="H305" s="2"/>
      <c r="I305" s="46"/>
      <c r="J305" s="2"/>
      <c r="K305" s="46"/>
      <c r="L305" s="2"/>
      <c r="M305" s="46"/>
      <c r="N305" s="2"/>
      <c r="O305" s="46"/>
      <c r="P305" s="2"/>
      <c r="Q305" s="46"/>
      <c r="R305" s="2"/>
      <c r="S305" s="46"/>
    </row>
    <row r="306" spans="1:19" ht="12.75">
      <c r="A306" s="3" t="s">
        <v>421</v>
      </c>
      <c r="B306" s="10">
        <v>6450</v>
      </c>
      <c r="C306" s="10">
        <v>6428</v>
      </c>
      <c r="D306" s="7">
        <v>6231</v>
      </c>
      <c r="E306" s="38">
        <v>96.6</v>
      </c>
      <c r="F306" s="7">
        <v>6105</v>
      </c>
      <c r="G306" s="38">
        <v>95</v>
      </c>
      <c r="H306" s="7">
        <v>6213</v>
      </c>
      <c r="I306" s="38">
        <v>96.3</v>
      </c>
      <c r="J306" s="7">
        <v>6169</v>
      </c>
      <c r="K306" s="38">
        <v>96</v>
      </c>
      <c r="L306" s="7">
        <v>6164</v>
      </c>
      <c r="M306" s="38">
        <v>95.9</v>
      </c>
      <c r="N306" s="7">
        <v>6133</v>
      </c>
      <c r="O306" s="38">
        <v>95.4</v>
      </c>
      <c r="P306" s="7">
        <v>6103</v>
      </c>
      <c r="Q306" s="38">
        <v>94.6</v>
      </c>
      <c r="R306" s="7">
        <v>6038</v>
      </c>
      <c r="S306" s="38">
        <v>93.9</v>
      </c>
    </row>
    <row r="307" spans="1:19" ht="13.5" thickBot="1">
      <c r="A307" s="14" t="s">
        <v>406</v>
      </c>
      <c r="B307" s="15">
        <f>SUM(B306:B306)</f>
        <v>6450</v>
      </c>
      <c r="C307" s="15">
        <f>SUM(C306:C306)</f>
        <v>6428</v>
      </c>
      <c r="D307" s="15">
        <f>SUM(D306:D306)</f>
        <v>6231</v>
      </c>
      <c r="E307" s="42">
        <f>(D307/B307)*100</f>
        <v>96.6046511627907</v>
      </c>
      <c r="F307" s="15">
        <f>SUM(F306:F306)</f>
        <v>6105</v>
      </c>
      <c r="G307" s="42">
        <f>(F307/C307)*100</f>
        <v>94.97510889856876</v>
      </c>
      <c r="H307" s="15">
        <f>SUM(H306:H306)</f>
        <v>6213</v>
      </c>
      <c r="I307" s="42">
        <f>(H307/B307)*100</f>
        <v>96.32558139534883</v>
      </c>
      <c r="J307" s="15">
        <f>SUM(J306:J306)</f>
        <v>6169</v>
      </c>
      <c r="K307" s="42">
        <f>(J307/C307)*100</f>
        <v>95.9707529558183</v>
      </c>
      <c r="L307" s="15">
        <f>SUM(L306:L306)</f>
        <v>6164</v>
      </c>
      <c r="M307" s="42">
        <f>(L307/C307)*100</f>
        <v>95.89296826384567</v>
      </c>
      <c r="N307" s="15">
        <f>SUM(N306:N306)</f>
        <v>6133</v>
      </c>
      <c r="O307" s="42">
        <f>(N307/C307)*100</f>
        <v>95.41070317361543</v>
      </c>
      <c r="P307" s="15">
        <f>SUM(P306:P306)</f>
        <v>6103</v>
      </c>
      <c r="Q307" s="42">
        <f>(P307/B307)*100</f>
        <v>94.62015503875969</v>
      </c>
      <c r="R307" s="15">
        <f>SUM(R306:R306)</f>
        <v>6038</v>
      </c>
      <c r="S307" s="42">
        <f>(R307/C307)*100</f>
        <v>93.93279402613565</v>
      </c>
    </row>
    <row r="308" spans="1:253" s="30" customFormat="1" ht="25.5" customHeight="1" thickTop="1">
      <c r="A308" s="73" t="s">
        <v>405</v>
      </c>
      <c r="B308" s="77" t="s">
        <v>471</v>
      </c>
      <c r="C308" s="78"/>
      <c r="D308" s="71" t="s">
        <v>472</v>
      </c>
      <c r="E308" s="75"/>
      <c r="F308" s="75"/>
      <c r="G308" s="76"/>
      <c r="H308" s="71" t="s">
        <v>473</v>
      </c>
      <c r="I308" s="82"/>
      <c r="J308" s="75"/>
      <c r="K308" s="83"/>
      <c r="L308" s="71" t="s">
        <v>474</v>
      </c>
      <c r="M308" s="83"/>
      <c r="N308" s="71" t="s">
        <v>475</v>
      </c>
      <c r="O308" s="84"/>
      <c r="P308" s="71" t="s">
        <v>476</v>
      </c>
      <c r="Q308" s="82"/>
      <c r="R308" s="75"/>
      <c r="S308" s="83"/>
      <c r="T308" s="11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</row>
    <row r="309" spans="1:20" s="31" customFormat="1" ht="25.5" customHeight="1">
      <c r="A309" s="74"/>
      <c r="B309" s="16" t="s">
        <v>418</v>
      </c>
      <c r="C309" s="16" t="s">
        <v>419</v>
      </c>
      <c r="D309" s="12" t="s">
        <v>415</v>
      </c>
      <c r="E309" s="40" t="s">
        <v>404</v>
      </c>
      <c r="F309" s="12" t="s">
        <v>417</v>
      </c>
      <c r="G309" s="40" t="s">
        <v>404</v>
      </c>
      <c r="H309" s="12" t="s">
        <v>415</v>
      </c>
      <c r="I309" s="40" t="s">
        <v>404</v>
      </c>
      <c r="J309" s="12" t="s">
        <v>416</v>
      </c>
      <c r="K309" s="40" t="s">
        <v>404</v>
      </c>
      <c r="L309" s="12" t="s">
        <v>417</v>
      </c>
      <c r="M309" s="40" t="s">
        <v>404</v>
      </c>
      <c r="N309" s="12" t="s">
        <v>416</v>
      </c>
      <c r="O309" s="40" t="s">
        <v>404</v>
      </c>
      <c r="P309" s="12" t="s">
        <v>415</v>
      </c>
      <c r="Q309" s="40" t="s">
        <v>404</v>
      </c>
      <c r="R309" s="12" t="s">
        <v>416</v>
      </c>
      <c r="S309" s="40" t="s">
        <v>404</v>
      </c>
      <c r="T309" s="13"/>
    </row>
    <row r="310" spans="1:19" ht="18.75">
      <c r="A310" s="2" t="s">
        <v>448</v>
      </c>
      <c r="B310" s="2"/>
      <c r="C310" s="2"/>
      <c r="D310" s="2"/>
      <c r="E310" s="46"/>
      <c r="F310" s="2"/>
      <c r="G310" s="46"/>
      <c r="H310" s="2"/>
      <c r="I310" s="46"/>
      <c r="J310" s="2"/>
      <c r="K310" s="46"/>
      <c r="L310" s="2"/>
      <c r="M310" s="46"/>
      <c r="N310" s="2"/>
      <c r="O310" s="46"/>
      <c r="P310" s="2"/>
      <c r="Q310" s="46"/>
      <c r="R310" s="2"/>
      <c r="S310" s="46"/>
    </row>
    <row r="311" spans="1:19" ht="12.75">
      <c r="A311" s="3" t="s">
        <v>238</v>
      </c>
      <c r="B311" s="10">
        <v>860</v>
      </c>
      <c r="C311" s="10">
        <v>855</v>
      </c>
      <c r="D311" s="7">
        <v>842</v>
      </c>
      <c r="E311" s="38">
        <v>97.9</v>
      </c>
      <c r="F311" s="7">
        <v>825</v>
      </c>
      <c r="G311" s="38">
        <v>96.5</v>
      </c>
      <c r="H311" s="7">
        <v>837</v>
      </c>
      <c r="I311" s="38">
        <v>97.3</v>
      </c>
      <c r="J311" s="7">
        <v>832</v>
      </c>
      <c r="K311" s="38">
        <v>97.3</v>
      </c>
      <c r="L311" s="7">
        <v>825</v>
      </c>
      <c r="M311" s="38">
        <v>96.5</v>
      </c>
      <c r="N311" s="7">
        <v>823</v>
      </c>
      <c r="O311" s="38">
        <v>96.3</v>
      </c>
      <c r="P311" s="7">
        <v>825</v>
      </c>
      <c r="Q311" s="38">
        <v>95.9</v>
      </c>
      <c r="R311" s="7">
        <v>815</v>
      </c>
      <c r="S311" s="38">
        <v>95.3</v>
      </c>
    </row>
    <row r="312" spans="1:19" ht="12.75">
      <c r="A312" s="3" t="s">
        <v>256</v>
      </c>
      <c r="B312" s="10">
        <v>785</v>
      </c>
      <c r="C312" s="10">
        <v>785</v>
      </c>
      <c r="D312" s="7">
        <v>768</v>
      </c>
      <c r="E312" s="38">
        <v>97.8</v>
      </c>
      <c r="F312" s="7">
        <v>760</v>
      </c>
      <c r="G312" s="38">
        <v>96.8</v>
      </c>
      <c r="H312" s="7">
        <v>763</v>
      </c>
      <c r="I312" s="38">
        <v>97.2</v>
      </c>
      <c r="J312" s="7">
        <v>765</v>
      </c>
      <c r="K312" s="38">
        <v>97.5</v>
      </c>
      <c r="L312" s="7">
        <v>766</v>
      </c>
      <c r="M312" s="38">
        <v>97.6</v>
      </c>
      <c r="N312" s="7">
        <v>759</v>
      </c>
      <c r="O312" s="38">
        <v>96.7</v>
      </c>
      <c r="P312" s="7">
        <v>755</v>
      </c>
      <c r="Q312" s="38">
        <v>96.2</v>
      </c>
      <c r="R312" s="7">
        <v>757</v>
      </c>
      <c r="S312" s="38">
        <v>96.4</v>
      </c>
    </row>
    <row r="313" spans="1:19" ht="12.75">
      <c r="A313" s="3" t="s">
        <v>261</v>
      </c>
      <c r="B313" s="10">
        <v>192</v>
      </c>
      <c r="C313" s="10">
        <v>192</v>
      </c>
      <c r="D313" s="7">
        <v>190</v>
      </c>
      <c r="E313" s="38">
        <v>99</v>
      </c>
      <c r="F313" s="7">
        <v>189</v>
      </c>
      <c r="G313" s="38">
        <v>98.4</v>
      </c>
      <c r="H313" s="7">
        <v>189</v>
      </c>
      <c r="I313" s="38">
        <v>98.4</v>
      </c>
      <c r="J313" s="7">
        <v>191</v>
      </c>
      <c r="K313" s="38">
        <v>99.5</v>
      </c>
      <c r="L313" s="7">
        <v>189</v>
      </c>
      <c r="M313" s="38">
        <v>98.4</v>
      </c>
      <c r="N313" s="7">
        <v>189</v>
      </c>
      <c r="O313" s="38">
        <v>98.4</v>
      </c>
      <c r="P313" s="7">
        <v>188</v>
      </c>
      <c r="Q313" s="38">
        <v>97.9</v>
      </c>
      <c r="R313" s="7">
        <v>188</v>
      </c>
      <c r="S313" s="38">
        <v>97.9</v>
      </c>
    </row>
    <row r="314" spans="1:19" ht="12.75">
      <c r="A314" s="3" t="s">
        <v>272</v>
      </c>
      <c r="B314" s="10">
        <v>730</v>
      </c>
      <c r="C314" s="10">
        <v>729</v>
      </c>
      <c r="D314" s="7">
        <v>721</v>
      </c>
      <c r="E314" s="38">
        <v>98.8</v>
      </c>
      <c r="F314" s="7">
        <v>717</v>
      </c>
      <c r="G314" s="38">
        <v>98.4</v>
      </c>
      <c r="H314" s="7">
        <v>721</v>
      </c>
      <c r="I314" s="38">
        <v>98.8</v>
      </c>
      <c r="J314" s="7">
        <v>719</v>
      </c>
      <c r="K314" s="38">
        <v>98.6</v>
      </c>
      <c r="L314" s="7">
        <v>722</v>
      </c>
      <c r="M314" s="38">
        <v>99</v>
      </c>
      <c r="N314" s="7">
        <v>711</v>
      </c>
      <c r="O314" s="38">
        <v>97.5</v>
      </c>
      <c r="P314" s="7">
        <v>716</v>
      </c>
      <c r="Q314" s="38">
        <v>98.1</v>
      </c>
      <c r="R314" s="7">
        <v>716</v>
      </c>
      <c r="S314" s="38">
        <v>98.2</v>
      </c>
    </row>
    <row r="315" spans="1:19" ht="12.75">
      <c r="A315" s="3" t="s">
        <v>275</v>
      </c>
      <c r="B315" s="10">
        <v>478</v>
      </c>
      <c r="C315" s="10">
        <v>478</v>
      </c>
      <c r="D315" s="7">
        <v>472</v>
      </c>
      <c r="E315" s="38">
        <v>98.7</v>
      </c>
      <c r="F315" s="7">
        <v>468</v>
      </c>
      <c r="G315" s="38">
        <v>97.9</v>
      </c>
      <c r="H315" s="7">
        <v>473</v>
      </c>
      <c r="I315" s="38">
        <v>99</v>
      </c>
      <c r="J315" s="7">
        <v>470</v>
      </c>
      <c r="K315" s="38">
        <v>98.3</v>
      </c>
      <c r="L315" s="7">
        <v>469</v>
      </c>
      <c r="M315" s="38">
        <v>98.1</v>
      </c>
      <c r="N315" s="7">
        <v>466</v>
      </c>
      <c r="O315" s="38">
        <v>97.5</v>
      </c>
      <c r="P315" s="7">
        <v>464</v>
      </c>
      <c r="Q315" s="38">
        <v>97.1</v>
      </c>
      <c r="R315" s="7">
        <v>467</v>
      </c>
      <c r="S315" s="38">
        <v>97.7</v>
      </c>
    </row>
    <row r="316" spans="1:19" ht="12.75">
      <c r="A316" s="3" t="s">
        <v>286</v>
      </c>
      <c r="B316" s="10">
        <v>246</v>
      </c>
      <c r="C316" s="10">
        <v>244</v>
      </c>
      <c r="D316" s="7">
        <v>237</v>
      </c>
      <c r="E316" s="38">
        <v>96.3</v>
      </c>
      <c r="F316" s="7">
        <v>232</v>
      </c>
      <c r="G316" s="38">
        <v>95.1</v>
      </c>
      <c r="H316" s="7">
        <v>238</v>
      </c>
      <c r="I316" s="38">
        <v>96.7</v>
      </c>
      <c r="J316" s="7">
        <v>236</v>
      </c>
      <c r="K316" s="38">
        <v>96.7</v>
      </c>
      <c r="L316" s="7">
        <v>229</v>
      </c>
      <c r="M316" s="38">
        <v>93.9</v>
      </c>
      <c r="N316" s="7">
        <v>225</v>
      </c>
      <c r="O316" s="38">
        <v>92.2</v>
      </c>
      <c r="P316" s="7">
        <v>228</v>
      </c>
      <c r="Q316" s="38">
        <v>92.7</v>
      </c>
      <c r="R316" s="7">
        <v>227</v>
      </c>
      <c r="S316" s="38">
        <v>93</v>
      </c>
    </row>
    <row r="317" spans="1:19" ht="12.75">
      <c r="A317" s="3" t="s">
        <v>287</v>
      </c>
      <c r="B317" s="10">
        <v>1152</v>
      </c>
      <c r="C317" s="10">
        <v>1150</v>
      </c>
      <c r="D317" s="7">
        <v>1132</v>
      </c>
      <c r="E317" s="38">
        <v>98.3</v>
      </c>
      <c r="F317" s="7">
        <v>1123</v>
      </c>
      <c r="G317" s="38">
        <v>97.7</v>
      </c>
      <c r="H317" s="7">
        <v>1133</v>
      </c>
      <c r="I317" s="38">
        <v>98.4</v>
      </c>
      <c r="J317" s="7">
        <v>1125</v>
      </c>
      <c r="K317" s="38">
        <v>97.8</v>
      </c>
      <c r="L317" s="7">
        <v>1120</v>
      </c>
      <c r="M317" s="38">
        <v>97.4</v>
      </c>
      <c r="N317" s="7">
        <v>1109</v>
      </c>
      <c r="O317" s="38">
        <v>96.4</v>
      </c>
      <c r="P317" s="7">
        <v>1124</v>
      </c>
      <c r="Q317" s="38">
        <v>97.6</v>
      </c>
      <c r="R317" s="7">
        <v>1116</v>
      </c>
      <c r="S317" s="38">
        <v>97</v>
      </c>
    </row>
    <row r="318" spans="1:19" ht="12.75">
      <c r="A318" s="3" t="s">
        <v>290</v>
      </c>
      <c r="B318" s="10">
        <v>1426</v>
      </c>
      <c r="C318" s="10">
        <v>1422</v>
      </c>
      <c r="D318" s="7">
        <v>1399</v>
      </c>
      <c r="E318" s="38">
        <v>98.1</v>
      </c>
      <c r="F318" s="7">
        <v>1379</v>
      </c>
      <c r="G318" s="38">
        <v>97</v>
      </c>
      <c r="H318" s="7">
        <v>1399</v>
      </c>
      <c r="I318" s="38">
        <v>98.1</v>
      </c>
      <c r="J318" s="7">
        <v>1387</v>
      </c>
      <c r="K318" s="38">
        <v>97.5</v>
      </c>
      <c r="L318" s="7">
        <v>1380</v>
      </c>
      <c r="M318" s="38">
        <v>97</v>
      </c>
      <c r="N318" s="7">
        <v>1379</v>
      </c>
      <c r="O318" s="38">
        <v>97</v>
      </c>
      <c r="P318" s="7">
        <v>1388</v>
      </c>
      <c r="Q318" s="38">
        <v>97.3</v>
      </c>
      <c r="R318" s="7">
        <v>1372</v>
      </c>
      <c r="S318" s="38">
        <v>96.5</v>
      </c>
    </row>
    <row r="319" spans="1:19" ht="13.5" thickBot="1">
      <c r="A319" s="14" t="s">
        <v>406</v>
      </c>
      <c r="B319" s="15">
        <f>SUM(B311:B318)</f>
        <v>5869</v>
      </c>
      <c r="C319" s="15">
        <f>SUM(C311:C318)</f>
        <v>5855</v>
      </c>
      <c r="D319" s="15">
        <f>SUM(D311:D318)</f>
        <v>5761</v>
      </c>
      <c r="E319" s="42">
        <f>(D319/B319)*100</f>
        <v>98.15982279775089</v>
      </c>
      <c r="F319" s="15">
        <f>SUM(F311:F318)</f>
        <v>5693</v>
      </c>
      <c r="G319" s="42">
        <f>(F319/C319)*100</f>
        <v>97.2331340734415</v>
      </c>
      <c r="H319" s="15">
        <f>SUM(H311:H318)</f>
        <v>5753</v>
      </c>
      <c r="I319" s="42">
        <f>(H319/B319)*100</f>
        <v>98.02351337536207</v>
      </c>
      <c r="J319" s="15">
        <f>SUM(J311:J318)</f>
        <v>5725</v>
      </c>
      <c r="K319" s="42">
        <f>(J319/C319)*100</f>
        <v>97.7796754910333</v>
      </c>
      <c r="L319" s="15">
        <f>SUM(L311:L318)</f>
        <v>5700</v>
      </c>
      <c r="M319" s="42">
        <f>(L319/C319)*100</f>
        <v>97.35269000853971</v>
      </c>
      <c r="N319" s="15">
        <f>SUM(N311:N318)</f>
        <v>5661</v>
      </c>
      <c r="O319" s="42">
        <f>(N319/C319)*100</f>
        <v>96.68659265584971</v>
      </c>
      <c r="P319" s="15">
        <f>SUM(P311:P318)</f>
        <v>5688</v>
      </c>
      <c r="Q319" s="42">
        <f>(P319/B319)*100</f>
        <v>96.91599931845289</v>
      </c>
      <c r="R319" s="15">
        <f>SUM(R311:R318)</f>
        <v>5658</v>
      </c>
      <c r="S319" s="42">
        <f>(R319/C319)*100</f>
        <v>96.63535439795046</v>
      </c>
    </row>
    <row r="320" spans="1:253" s="30" customFormat="1" ht="25.5" customHeight="1" thickTop="1">
      <c r="A320" s="73" t="s">
        <v>405</v>
      </c>
      <c r="B320" s="77" t="s">
        <v>471</v>
      </c>
      <c r="C320" s="78"/>
      <c r="D320" s="71" t="s">
        <v>472</v>
      </c>
      <c r="E320" s="75"/>
      <c r="F320" s="75"/>
      <c r="G320" s="76"/>
      <c r="H320" s="71" t="s">
        <v>473</v>
      </c>
      <c r="I320" s="82"/>
      <c r="J320" s="75"/>
      <c r="K320" s="83"/>
      <c r="L320" s="71" t="s">
        <v>474</v>
      </c>
      <c r="M320" s="83"/>
      <c r="N320" s="71" t="s">
        <v>475</v>
      </c>
      <c r="O320" s="84"/>
      <c r="P320" s="71" t="s">
        <v>476</v>
      </c>
      <c r="Q320" s="82"/>
      <c r="R320" s="75"/>
      <c r="S320" s="83"/>
      <c r="T320" s="11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  <c r="IP320" s="29"/>
      <c r="IQ320" s="29"/>
      <c r="IR320" s="29"/>
      <c r="IS320" s="29"/>
    </row>
    <row r="321" spans="1:20" s="31" customFormat="1" ht="25.5" customHeight="1">
      <c r="A321" s="74"/>
      <c r="B321" s="16" t="s">
        <v>418</v>
      </c>
      <c r="C321" s="16" t="s">
        <v>419</v>
      </c>
      <c r="D321" s="12" t="s">
        <v>415</v>
      </c>
      <c r="E321" s="40" t="s">
        <v>404</v>
      </c>
      <c r="F321" s="12" t="s">
        <v>417</v>
      </c>
      <c r="G321" s="40" t="s">
        <v>404</v>
      </c>
      <c r="H321" s="12" t="s">
        <v>415</v>
      </c>
      <c r="I321" s="40" t="s">
        <v>404</v>
      </c>
      <c r="J321" s="12" t="s">
        <v>416</v>
      </c>
      <c r="K321" s="40" t="s">
        <v>404</v>
      </c>
      <c r="L321" s="12" t="s">
        <v>417</v>
      </c>
      <c r="M321" s="40" t="s">
        <v>404</v>
      </c>
      <c r="N321" s="12" t="s">
        <v>416</v>
      </c>
      <c r="O321" s="40" t="s">
        <v>404</v>
      </c>
      <c r="P321" s="12" t="s">
        <v>415</v>
      </c>
      <c r="Q321" s="40" t="s">
        <v>404</v>
      </c>
      <c r="R321" s="12" t="s">
        <v>416</v>
      </c>
      <c r="S321" s="40" t="s">
        <v>404</v>
      </c>
      <c r="T321" s="13"/>
    </row>
    <row r="322" spans="1:19" ht="18.75">
      <c r="A322" s="2" t="s">
        <v>449</v>
      </c>
      <c r="B322" s="2"/>
      <c r="C322" s="2"/>
      <c r="D322" s="2"/>
      <c r="E322" s="46"/>
      <c r="F322" s="2"/>
      <c r="G322" s="46"/>
      <c r="H322" s="2"/>
      <c r="I322" s="46"/>
      <c r="J322" s="2"/>
      <c r="K322" s="46"/>
      <c r="L322" s="2"/>
      <c r="M322" s="46"/>
      <c r="N322" s="2"/>
      <c r="O322" s="46"/>
      <c r="P322" s="2"/>
      <c r="Q322" s="46"/>
      <c r="R322" s="2"/>
      <c r="S322" s="46"/>
    </row>
    <row r="323" spans="1:19" ht="12.75">
      <c r="A323" s="3" t="s">
        <v>229</v>
      </c>
      <c r="B323" s="10">
        <v>895</v>
      </c>
      <c r="C323" s="10">
        <v>895</v>
      </c>
      <c r="D323" s="7">
        <v>882</v>
      </c>
      <c r="E323" s="38">
        <v>98.5</v>
      </c>
      <c r="F323" s="7">
        <v>877</v>
      </c>
      <c r="G323" s="38">
        <v>98</v>
      </c>
      <c r="H323" s="7">
        <v>880</v>
      </c>
      <c r="I323" s="38">
        <v>98.3</v>
      </c>
      <c r="J323" s="7">
        <v>881</v>
      </c>
      <c r="K323" s="38">
        <v>98.4</v>
      </c>
      <c r="L323" s="7">
        <v>875</v>
      </c>
      <c r="M323" s="38">
        <v>97.8</v>
      </c>
      <c r="N323" s="7">
        <v>872</v>
      </c>
      <c r="O323" s="38">
        <v>97.4</v>
      </c>
      <c r="P323" s="7">
        <v>870</v>
      </c>
      <c r="Q323" s="38">
        <v>97.2</v>
      </c>
      <c r="R323" s="7">
        <v>870</v>
      </c>
      <c r="S323" s="38">
        <v>97.2</v>
      </c>
    </row>
    <row r="324" spans="1:19" ht="12.75">
      <c r="A324" s="3" t="s">
        <v>231</v>
      </c>
      <c r="B324" s="10">
        <v>136</v>
      </c>
      <c r="C324" s="10">
        <v>135</v>
      </c>
      <c r="D324" s="7">
        <v>113</v>
      </c>
      <c r="E324" s="38">
        <v>83.1</v>
      </c>
      <c r="F324" s="7">
        <v>110</v>
      </c>
      <c r="G324" s="38">
        <v>81.5</v>
      </c>
      <c r="H324" s="7">
        <v>113</v>
      </c>
      <c r="I324" s="38">
        <v>83.1</v>
      </c>
      <c r="J324" s="7">
        <v>111</v>
      </c>
      <c r="K324" s="38">
        <v>82.2</v>
      </c>
      <c r="L324" s="7">
        <v>111</v>
      </c>
      <c r="M324" s="38">
        <v>82.2</v>
      </c>
      <c r="N324" s="7">
        <v>110</v>
      </c>
      <c r="O324" s="38">
        <v>81.5</v>
      </c>
      <c r="P324" s="7">
        <v>111</v>
      </c>
      <c r="Q324" s="38">
        <v>81.6</v>
      </c>
      <c r="R324" s="7">
        <v>108</v>
      </c>
      <c r="S324" s="38">
        <v>80</v>
      </c>
    </row>
    <row r="325" spans="1:19" ht="12.75">
      <c r="A325" s="3" t="s">
        <v>463</v>
      </c>
      <c r="B325" s="10">
        <v>375</v>
      </c>
      <c r="C325" s="10">
        <v>375</v>
      </c>
      <c r="D325" s="7">
        <v>359</v>
      </c>
      <c r="E325" s="38">
        <v>95.7</v>
      </c>
      <c r="F325" s="7">
        <v>354</v>
      </c>
      <c r="G325" s="38">
        <v>94.4</v>
      </c>
      <c r="H325" s="7">
        <v>358</v>
      </c>
      <c r="I325" s="38">
        <v>95.5</v>
      </c>
      <c r="J325" s="7">
        <v>356</v>
      </c>
      <c r="K325" s="38">
        <v>94.9</v>
      </c>
      <c r="L325" s="7">
        <v>352</v>
      </c>
      <c r="M325" s="38">
        <v>93.9</v>
      </c>
      <c r="N325" s="7">
        <v>354</v>
      </c>
      <c r="O325" s="38">
        <v>94.4</v>
      </c>
      <c r="P325" s="7">
        <v>357</v>
      </c>
      <c r="Q325" s="38">
        <v>95.2</v>
      </c>
      <c r="R325" s="7">
        <v>354</v>
      </c>
      <c r="S325" s="38">
        <v>94.4</v>
      </c>
    </row>
    <row r="326" spans="1:19" ht="12.75">
      <c r="A326" s="3" t="s">
        <v>234</v>
      </c>
      <c r="B326" s="10">
        <v>163</v>
      </c>
      <c r="C326" s="10">
        <v>163</v>
      </c>
      <c r="D326" s="7">
        <v>161</v>
      </c>
      <c r="E326" s="38">
        <v>98.8</v>
      </c>
      <c r="F326" s="7">
        <v>160</v>
      </c>
      <c r="G326" s="38">
        <v>98.2</v>
      </c>
      <c r="H326" s="7">
        <v>160</v>
      </c>
      <c r="I326" s="38">
        <v>98.2</v>
      </c>
      <c r="J326" s="7">
        <v>161</v>
      </c>
      <c r="K326" s="38">
        <v>98.8</v>
      </c>
      <c r="L326" s="7">
        <v>158</v>
      </c>
      <c r="M326" s="38">
        <v>96.9</v>
      </c>
      <c r="N326" s="7">
        <v>159</v>
      </c>
      <c r="O326" s="38">
        <v>97.5</v>
      </c>
      <c r="P326" s="7">
        <v>160</v>
      </c>
      <c r="Q326" s="38">
        <v>98.2</v>
      </c>
      <c r="R326" s="7">
        <v>160</v>
      </c>
      <c r="S326" s="38">
        <v>98.2</v>
      </c>
    </row>
    <row r="327" spans="1:19" ht="12.75">
      <c r="A327" s="3" t="s">
        <v>244</v>
      </c>
      <c r="B327" s="10">
        <v>822</v>
      </c>
      <c r="C327" s="10">
        <v>821</v>
      </c>
      <c r="D327" s="7">
        <v>787</v>
      </c>
      <c r="E327" s="38">
        <v>95.7</v>
      </c>
      <c r="F327" s="7">
        <v>781</v>
      </c>
      <c r="G327" s="38">
        <v>95.1</v>
      </c>
      <c r="H327" s="7">
        <v>786</v>
      </c>
      <c r="I327" s="38">
        <v>95.6</v>
      </c>
      <c r="J327" s="7">
        <v>781</v>
      </c>
      <c r="K327" s="38">
        <v>95.1</v>
      </c>
      <c r="L327" s="7">
        <v>769</v>
      </c>
      <c r="M327" s="38">
        <v>93.7</v>
      </c>
      <c r="N327" s="7">
        <v>772</v>
      </c>
      <c r="O327" s="38">
        <v>94</v>
      </c>
      <c r="P327" s="7">
        <v>775</v>
      </c>
      <c r="Q327" s="38">
        <v>94.3</v>
      </c>
      <c r="R327" s="7">
        <v>770</v>
      </c>
      <c r="S327" s="38">
        <v>93.8</v>
      </c>
    </row>
    <row r="328" spans="1:19" ht="12.75">
      <c r="A328" s="3" t="s">
        <v>249</v>
      </c>
      <c r="B328" s="10">
        <v>225</v>
      </c>
      <c r="C328" s="10">
        <v>224</v>
      </c>
      <c r="D328" s="7">
        <v>214</v>
      </c>
      <c r="E328" s="38">
        <v>95.1</v>
      </c>
      <c r="F328" s="7">
        <v>214</v>
      </c>
      <c r="G328" s="38">
        <v>95.5</v>
      </c>
      <c r="H328" s="7">
        <v>216</v>
      </c>
      <c r="I328" s="38">
        <v>96</v>
      </c>
      <c r="J328" s="7">
        <v>218</v>
      </c>
      <c r="K328" s="38">
        <v>97.3</v>
      </c>
      <c r="L328" s="7">
        <v>218</v>
      </c>
      <c r="M328" s="38">
        <v>97.3</v>
      </c>
      <c r="N328" s="7">
        <v>218</v>
      </c>
      <c r="O328" s="38">
        <v>97.3</v>
      </c>
      <c r="P328" s="7">
        <v>210</v>
      </c>
      <c r="Q328" s="38">
        <v>93.3</v>
      </c>
      <c r="R328" s="7">
        <v>210</v>
      </c>
      <c r="S328" s="38">
        <v>93.8</v>
      </c>
    </row>
    <row r="329" spans="1:19" ht="12.75">
      <c r="A329" s="3" t="s">
        <v>423</v>
      </c>
      <c r="B329" s="10">
        <v>259</v>
      </c>
      <c r="C329" s="10">
        <v>259</v>
      </c>
      <c r="D329" s="7">
        <v>257</v>
      </c>
      <c r="E329" s="38">
        <v>99.2</v>
      </c>
      <c r="F329" s="7">
        <v>258</v>
      </c>
      <c r="G329" s="38">
        <v>99.6</v>
      </c>
      <c r="H329" s="7">
        <v>257</v>
      </c>
      <c r="I329" s="38">
        <v>99.2</v>
      </c>
      <c r="J329" s="7">
        <v>258</v>
      </c>
      <c r="K329" s="38">
        <v>99.6</v>
      </c>
      <c r="L329" s="7">
        <v>254</v>
      </c>
      <c r="M329" s="38">
        <v>98.1</v>
      </c>
      <c r="N329" s="7">
        <v>255</v>
      </c>
      <c r="O329" s="38">
        <v>98.5</v>
      </c>
      <c r="P329" s="7">
        <v>257</v>
      </c>
      <c r="Q329" s="38">
        <v>99.2</v>
      </c>
      <c r="R329" s="7">
        <v>256</v>
      </c>
      <c r="S329" s="38">
        <v>98.8</v>
      </c>
    </row>
    <row r="330" spans="1:19" ht="12.75">
      <c r="A330" s="3" t="s">
        <v>250</v>
      </c>
      <c r="B330" s="10">
        <v>815</v>
      </c>
      <c r="C330" s="10">
        <v>811</v>
      </c>
      <c r="D330" s="7">
        <v>786</v>
      </c>
      <c r="E330" s="38">
        <v>96.4</v>
      </c>
      <c r="F330" s="7">
        <v>778</v>
      </c>
      <c r="G330" s="38">
        <v>95.9</v>
      </c>
      <c r="H330" s="7">
        <v>785</v>
      </c>
      <c r="I330" s="38">
        <v>96.3</v>
      </c>
      <c r="J330" s="7">
        <v>785</v>
      </c>
      <c r="K330" s="38">
        <v>96.8</v>
      </c>
      <c r="L330" s="7">
        <v>781</v>
      </c>
      <c r="M330" s="38">
        <v>96.3</v>
      </c>
      <c r="N330" s="7">
        <v>783</v>
      </c>
      <c r="O330" s="38">
        <v>96.5</v>
      </c>
      <c r="P330" s="7">
        <v>784</v>
      </c>
      <c r="Q330" s="38">
        <v>96.2</v>
      </c>
      <c r="R330" s="7">
        <v>778</v>
      </c>
      <c r="S330" s="38">
        <v>95.9</v>
      </c>
    </row>
    <row r="331" spans="1:19" ht="12.75">
      <c r="A331" s="3" t="s">
        <v>254</v>
      </c>
      <c r="B331" s="10">
        <v>1261</v>
      </c>
      <c r="C331" s="10">
        <v>1260</v>
      </c>
      <c r="D331" s="7">
        <v>1234</v>
      </c>
      <c r="E331" s="38">
        <v>97.9</v>
      </c>
      <c r="F331" s="7">
        <v>1221</v>
      </c>
      <c r="G331" s="38">
        <v>96.9</v>
      </c>
      <c r="H331" s="7">
        <v>1229</v>
      </c>
      <c r="I331" s="38">
        <v>97.5</v>
      </c>
      <c r="J331" s="7">
        <v>1228</v>
      </c>
      <c r="K331" s="38">
        <v>97.5</v>
      </c>
      <c r="L331" s="7">
        <v>1216</v>
      </c>
      <c r="M331" s="38">
        <v>96.5</v>
      </c>
      <c r="N331" s="7">
        <v>1219</v>
      </c>
      <c r="O331" s="38">
        <v>96.7</v>
      </c>
      <c r="P331" s="7">
        <v>1213</v>
      </c>
      <c r="Q331" s="38">
        <v>96.2</v>
      </c>
      <c r="R331" s="7">
        <v>1208</v>
      </c>
      <c r="S331" s="38">
        <v>95.9</v>
      </c>
    </row>
    <row r="332" spans="1:19" ht="12.75">
      <c r="A332" s="3" t="s">
        <v>255</v>
      </c>
      <c r="B332" s="10">
        <v>268</v>
      </c>
      <c r="C332" s="10">
        <v>268</v>
      </c>
      <c r="D332" s="7">
        <v>266</v>
      </c>
      <c r="E332" s="38">
        <v>99.3</v>
      </c>
      <c r="F332" s="7">
        <v>264</v>
      </c>
      <c r="G332" s="38">
        <v>98.5</v>
      </c>
      <c r="H332" s="7">
        <v>263</v>
      </c>
      <c r="I332" s="38">
        <v>98.1</v>
      </c>
      <c r="J332" s="7">
        <v>263</v>
      </c>
      <c r="K332" s="38">
        <v>98.1</v>
      </c>
      <c r="L332" s="7">
        <v>261</v>
      </c>
      <c r="M332" s="38">
        <v>97.4</v>
      </c>
      <c r="N332" s="7">
        <v>263</v>
      </c>
      <c r="O332" s="38">
        <v>98.1</v>
      </c>
      <c r="P332" s="7">
        <v>261</v>
      </c>
      <c r="Q332" s="38">
        <v>97.4</v>
      </c>
      <c r="R332" s="7">
        <v>260</v>
      </c>
      <c r="S332" s="38">
        <v>97</v>
      </c>
    </row>
    <row r="333" spans="1:19" ht="12.75">
      <c r="A333" s="3" t="s">
        <v>258</v>
      </c>
      <c r="B333" s="10">
        <v>233</v>
      </c>
      <c r="C333" s="10">
        <v>233</v>
      </c>
      <c r="D333" s="7">
        <v>223</v>
      </c>
      <c r="E333" s="38">
        <v>95.7</v>
      </c>
      <c r="F333" s="7">
        <v>225</v>
      </c>
      <c r="G333" s="38">
        <v>96.6</v>
      </c>
      <c r="H333" s="7">
        <v>225</v>
      </c>
      <c r="I333" s="38">
        <v>96.6</v>
      </c>
      <c r="J333" s="7">
        <v>226</v>
      </c>
      <c r="K333" s="38">
        <v>97</v>
      </c>
      <c r="L333" s="7">
        <v>223</v>
      </c>
      <c r="M333" s="38">
        <v>95.7</v>
      </c>
      <c r="N333" s="7">
        <v>224</v>
      </c>
      <c r="O333" s="38">
        <v>96.1</v>
      </c>
      <c r="P333" s="7">
        <v>221</v>
      </c>
      <c r="Q333" s="38">
        <v>94.8</v>
      </c>
      <c r="R333" s="7">
        <v>221</v>
      </c>
      <c r="S333" s="38">
        <v>94.8</v>
      </c>
    </row>
    <row r="334" spans="1:19" ht="12.75">
      <c r="A334" s="3" t="s">
        <v>262</v>
      </c>
      <c r="B334" s="10">
        <v>136</v>
      </c>
      <c r="C334" s="10">
        <v>136</v>
      </c>
      <c r="D334" s="7">
        <v>130</v>
      </c>
      <c r="E334" s="38">
        <v>95.6</v>
      </c>
      <c r="F334" s="7">
        <v>128</v>
      </c>
      <c r="G334" s="38">
        <v>94.1</v>
      </c>
      <c r="H334" s="7">
        <v>130</v>
      </c>
      <c r="I334" s="38">
        <v>95.6</v>
      </c>
      <c r="J334" s="7">
        <v>128</v>
      </c>
      <c r="K334" s="38">
        <v>94.1</v>
      </c>
      <c r="L334" s="7">
        <v>128</v>
      </c>
      <c r="M334" s="38">
        <v>94.1</v>
      </c>
      <c r="N334" s="7">
        <v>128</v>
      </c>
      <c r="O334" s="38">
        <v>94.1</v>
      </c>
      <c r="P334" s="7">
        <v>128</v>
      </c>
      <c r="Q334" s="38">
        <v>94.1</v>
      </c>
      <c r="R334" s="7">
        <v>127</v>
      </c>
      <c r="S334" s="38">
        <v>93.4</v>
      </c>
    </row>
    <row r="335" spans="1:19" ht="12.75">
      <c r="A335" s="3" t="s">
        <v>263</v>
      </c>
      <c r="B335" s="10">
        <v>283</v>
      </c>
      <c r="C335" s="10">
        <v>282</v>
      </c>
      <c r="D335" s="7">
        <v>280</v>
      </c>
      <c r="E335" s="38">
        <v>98.9</v>
      </c>
      <c r="F335" s="7">
        <v>277</v>
      </c>
      <c r="G335" s="38">
        <v>98.2</v>
      </c>
      <c r="H335" s="7">
        <v>279</v>
      </c>
      <c r="I335" s="38">
        <v>98.6</v>
      </c>
      <c r="J335" s="7">
        <v>277</v>
      </c>
      <c r="K335" s="38">
        <v>98.2</v>
      </c>
      <c r="L335" s="7">
        <v>275</v>
      </c>
      <c r="M335" s="38">
        <v>97.5</v>
      </c>
      <c r="N335" s="7">
        <v>277</v>
      </c>
      <c r="O335" s="38">
        <v>98.2</v>
      </c>
      <c r="P335" s="7">
        <v>278</v>
      </c>
      <c r="Q335" s="38">
        <v>98.2</v>
      </c>
      <c r="R335" s="7">
        <v>277</v>
      </c>
      <c r="S335" s="38">
        <v>98.2</v>
      </c>
    </row>
    <row r="336" spans="1:19" ht="12.75">
      <c r="A336" s="3" t="s">
        <v>265</v>
      </c>
      <c r="B336" s="10">
        <v>237</v>
      </c>
      <c r="C336" s="10">
        <v>237</v>
      </c>
      <c r="D336" s="7">
        <v>233</v>
      </c>
      <c r="E336" s="38">
        <v>98.3</v>
      </c>
      <c r="F336" s="7">
        <v>232</v>
      </c>
      <c r="G336" s="38">
        <v>97.9</v>
      </c>
      <c r="H336" s="7">
        <v>234</v>
      </c>
      <c r="I336" s="38">
        <v>98.7</v>
      </c>
      <c r="J336" s="7">
        <v>233</v>
      </c>
      <c r="K336" s="38">
        <v>98.3</v>
      </c>
      <c r="L336" s="7">
        <v>231</v>
      </c>
      <c r="M336" s="38">
        <v>97.5</v>
      </c>
      <c r="N336" s="7">
        <v>231</v>
      </c>
      <c r="O336" s="38">
        <v>97.5</v>
      </c>
      <c r="P336" s="7">
        <v>231</v>
      </c>
      <c r="Q336" s="38">
        <v>97.5</v>
      </c>
      <c r="R336" s="7">
        <v>231</v>
      </c>
      <c r="S336" s="38">
        <v>97.5</v>
      </c>
    </row>
    <row r="337" spans="1:19" ht="12.75">
      <c r="A337" s="3" t="s">
        <v>266</v>
      </c>
      <c r="B337" s="10">
        <v>154</v>
      </c>
      <c r="C337" s="10">
        <v>154</v>
      </c>
      <c r="D337" s="7">
        <v>153</v>
      </c>
      <c r="E337" s="38">
        <v>99.4</v>
      </c>
      <c r="F337" s="7">
        <v>153</v>
      </c>
      <c r="G337" s="38">
        <v>99.4</v>
      </c>
      <c r="H337" s="7">
        <v>153</v>
      </c>
      <c r="I337" s="38">
        <v>99.4</v>
      </c>
      <c r="J337" s="7">
        <v>153</v>
      </c>
      <c r="K337" s="38">
        <v>99.4</v>
      </c>
      <c r="L337" s="7">
        <v>153</v>
      </c>
      <c r="M337" s="38">
        <v>99.4</v>
      </c>
      <c r="N337" s="7">
        <v>152</v>
      </c>
      <c r="O337" s="38">
        <v>98.7</v>
      </c>
      <c r="P337" s="7">
        <v>151</v>
      </c>
      <c r="Q337" s="38">
        <v>98.1</v>
      </c>
      <c r="R337" s="7">
        <v>152</v>
      </c>
      <c r="S337" s="38">
        <v>98.7</v>
      </c>
    </row>
    <row r="338" spans="1:19" ht="12.75">
      <c r="A338" s="3" t="s">
        <v>267</v>
      </c>
      <c r="B338" s="10">
        <v>233</v>
      </c>
      <c r="C338" s="10">
        <v>233</v>
      </c>
      <c r="D338" s="7">
        <v>232</v>
      </c>
      <c r="E338" s="38">
        <v>99.6</v>
      </c>
      <c r="F338" s="7">
        <v>230</v>
      </c>
      <c r="G338" s="38">
        <v>98.7</v>
      </c>
      <c r="H338" s="7">
        <v>232</v>
      </c>
      <c r="I338" s="38">
        <v>99.6</v>
      </c>
      <c r="J338" s="7">
        <v>232</v>
      </c>
      <c r="K338" s="38">
        <v>99.6</v>
      </c>
      <c r="L338" s="7">
        <v>231</v>
      </c>
      <c r="M338" s="38">
        <v>99.1</v>
      </c>
      <c r="N338" s="7">
        <v>229</v>
      </c>
      <c r="O338" s="38">
        <v>98.3</v>
      </c>
      <c r="P338" s="7">
        <v>227</v>
      </c>
      <c r="Q338" s="38">
        <v>97.4</v>
      </c>
      <c r="R338" s="7">
        <v>228</v>
      </c>
      <c r="S338" s="38">
        <v>97.9</v>
      </c>
    </row>
    <row r="339" spans="1:19" ht="12.75">
      <c r="A339" s="3" t="s">
        <v>270</v>
      </c>
      <c r="B339" s="10">
        <v>100</v>
      </c>
      <c r="C339" s="10">
        <v>100</v>
      </c>
      <c r="D339" s="7">
        <v>96</v>
      </c>
      <c r="E339" s="38">
        <v>96</v>
      </c>
      <c r="F339" s="7">
        <v>93</v>
      </c>
      <c r="G339" s="38">
        <v>93</v>
      </c>
      <c r="H339" s="7">
        <v>95</v>
      </c>
      <c r="I339" s="38">
        <v>95</v>
      </c>
      <c r="J339" s="7">
        <v>93</v>
      </c>
      <c r="K339" s="38">
        <v>93</v>
      </c>
      <c r="L339" s="7">
        <v>93</v>
      </c>
      <c r="M339" s="38">
        <v>93</v>
      </c>
      <c r="N339" s="7">
        <v>94</v>
      </c>
      <c r="O339" s="38">
        <v>94</v>
      </c>
      <c r="P339" s="7">
        <v>93</v>
      </c>
      <c r="Q339" s="38">
        <v>93</v>
      </c>
      <c r="R339" s="7">
        <v>92</v>
      </c>
      <c r="S339" s="38">
        <v>92</v>
      </c>
    </row>
    <row r="340" spans="1:19" ht="12.75">
      <c r="A340" s="3" t="s">
        <v>274</v>
      </c>
      <c r="B340" s="10">
        <v>206</v>
      </c>
      <c r="C340" s="10">
        <v>206</v>
      </c>
      <c r="D340" s="7">
        <v>202</v>
      </c>
      <c r="E340" s="38">
        <v>98.1</v>
      </c>
      <c r="F340" s="7">
        <v>200</v>
      </c>
      <c r="G340" s="38">
        <v>97.1</v>
      </c>
      <c r="H340" s="7">
        <v>202</v>
      </c>
      <c r="I340" s="38">
        <v>98.1</v>
      </c>
      <c r="J340" s="7">
        <v>201</v>
      </c>
      <c r="K340" s="38">
        <v>97.6</v>
      </c>
      <c r="L340" s="7">
        <v>200</v>
      </c>
      <c r="M340" s="38">
        <v>97.1</v>
      </c>
      <c r="N340" s="7">
        <v>198</v>
      </c>
      <c r="O340" s="38">
        <v>96.1</v>
      </c>
      <c r="P340" s="7">
        <v>199</v>
      </c>
      <c r="Q340" s="38">
        <v>96.6</v>
      </c>
      <c r="R340" s="7">
        <v>197</v>
      </c>
      <c r="S340" s="38">
        <v>95.6</v>
      </c>
    </row>
    <row r="341" spans="1:19" ht="12.75">
      <c r="A341" s="3" t="s">
        <v>278</v>
      </c>
      <c r="B341" s="10">
        <v>138</v>
      </c>
      <c r="C341" s="10">
        <v>138</v>
      </c>
      <c r="D341" s="7">
        <v>136</v>
      </c>
      <c r="E341" s="38">
        <v>98.6</v>
      </c>
      <c r="F341" s="7">
        <v>135</v>
      </c>
      <c r="G341" s="38">
        <v>97.8</v>
      </c>
      <c r="H341" s="7">
        <v>136</v>
      </c>
      <c r="I341" s="38">
        <v>98.6</v>
      </c>
      <c r="J341" s="7">
        <v>135</v>
      </c>
      <c r="K341" s="38">
        <v>97.8</v>
      </c>
      <c r="L341" s="7">
        <v>132</v>
      </c>
      <c r="M341" s="38">
        <v>95.7</v>
      </c>
      <c r="N341" s="7">
        <v>134</v>
      </c>
      <c r="O341" s="38">
        <v>97.1</v>
      </c>
      <c r="P341" s="7">
        <v>134</v>
      </c>
      <c r="Q341" s="38">
        <v>97.1</v>
      </c>
      <c r="R341" s="7">
        <v>133</v>
      </c>
      <c r="S341" s="38">
        <v>96.4</v>
      </c>
    </row>
    <row r="342" spans="1:19" ht="12.75">
      <c r="A342" s="3" t="s">
        <v>411</v>
      </c>
      <c r="B342" s="10">
        <v>367</v>
      </c>
      <c r="C342" s="10">
        <v>366</v>
      </c>
      <c r="D342" s="7">
        <v>356</v>
      </c>
      <c r="E342" s="38">
        <v>97</v>
      </c>
      <c r="F342" s="7">
        <v>354</v>
      </c>
      <c r="G342" s="38">
        <v>96.7</v>
      </c>
      <c r="H342" s="7">
        <v>359</v>
      </c>
      <c r="I342" s="38">
        <v>97.8</v>
      </c>
      <c r="J342" s="7">
        <v>363</v>
      </c>
      <c r="K342" s="38">
        <v>99.2</v>
      </c>
      <c r="L342" s="7">
        <v>361</v>
      </c>
      <c r="M342" s="38">
        <v>98.6</v>
      </c>
      <c r="N342" s="7">
        <v>358</v>
      </c>
      <c r="O342" s="38">
        <v>97.8</v>
      </c>
      <c r="P342" s="7">
        <v>355</v>
      </c>
      <c r="Q342" s="38">
        <v>96.7</v>
      </c>
      <c r="R342" s="7">
        <v>356</v>
      </c>
      <c r="S342" s="38">
        <v>97.3</v>
      </c>
    </row>
    <row r="343" spans="1:19" ht="12.75">
      <c r="A343" s="3" t="s">
        <v>283</v>
      </c>
      <c r="B343" s="10">
        <v>101</v>
      </c>
      <c r="C343" s="10">
        <v>101</v>
      </c>
      <c r="D343" s="7">
        <v>94</v>
      </c>
      <c r="E343" s="38">
        <v>93.1</v>
      </c>
      <c r="F343" s="7">
        <v>94</v>
      </c>
      <c r="G343" s="38">
        <v>93.1</v>
      </c>
      <c r="H343" s="7">
        <v>94</v>
      </c>
      <c r="I343" s="38">
        <v>93.1</v>
      </c>
      <c r="J343" s="7">
        <v>94</v>
      </c>
      <c r="K343" s="38">
        <v>93.1</v>
      </c>
      <c r="L343" s="7">
        <v>91</v>
      </c>
      <c r="M343" s="38">
        <v>90.1</v>
      </c>
      <c r="N343" s="7">
        <v>91</v>
      </c>
      <c r="O343" s="38">
        <v>90.1</v>
      </c>
      <c r="P343" s="7">
        <v>94</v>
      </c>
      <c r="Q343" s="38">
        <v>93.1</v>
      </c>
      <c r="R343" s="7">
        <v>94</v>
      </c>
      <c r="S343" s="38">
        <v>93.1</v>
      </c>
    </row>
    <row r="344" spans="1:19" ht="12.75">
      <c r="A344" s="3" t="s">
        <v>284</v>
      </c>
      <c r="B344" s="10">
        <v>315</v>
      </c>
      <c r="C344" s="10">
        <v>315</v>
      </c>
      <c r="D344" s="7">
        <v>312</v>
      </c>
      <c r="E344" s="38">
        <v>99</v>
      </c>
      <c r="F344" s="7">
        <v>309</v>
      </c>
      <c r="G344" s="38">
        <v>98.1</v>
      </c>
      <c r="H344" s="7">
        <v>312</v>
      </c>
      <c r="I344" s="38">
        <v>99</v>
      </c>
      <c r="J344" s="7">
        <v>310</v>
      </c>
      <c r="K344" s="38">
        <v>98.4</v>
      </c>
      <c r="L344" s="7">
        <v>310</v>
      </c>
      <c r="M344" s="38">
        <v>98.4</v>
      </c>
      <c r="N344" s="7">
        <v>309</v>
      </c>
      <c r="O344" s="38">
        <v>98.1</v>
      </c>
      <c r="P344" s="7">
        <v>308</v>
      </c>
      <c r="Q344" s="38">
        <v>97.8</v>
      </c>
      <c r="R344" s="7">
        <v>305</v>
      </c>
      <c r="S344" s="38">
        <v>96.8</v>
      </c>
    </row>
    <row r="345" spans="1:19" ht="12.75">
      <c r="A345" s="3" t="s">
        <v>285</v>
      </c>
      <c r="B345" s="10">
        <v>262</v>
      </c>
      <c r="C345" s="10">
        <v>262</v>
      </c>
      <c r="D345" s="7">
        <v>249</v>
      </c>
      <c r="E345" s="38">
        <v>95</v>
      </c>
      <c r="F345" s="7">
        <v>247</v>
      </c>
      <c r="G345" s="38">
        <v>94.3</v>
      </c>
      <c r="H345" s="7">
        <v>250</v>
      </c>
      <c r="I345" s="38">
        <v>95.4</v>
      </c>
      <c r="J345" s="7">
        <v>248</v>
      </c>
      <c r="K345" s="38">
        <v>94.7</v>
      </c>
      <c r="L345" s="7">
        <v>242</v>
      </c>
      <c r="M345" s="38">
        <v>92.4</v>
      </c>
      <c r="N345" s="7">
        <v>241</v>
      </c>
      <c r="O345" s="38">
        <v>92</v>
      </c>
      <c r="P345" s="7">
        <v>246</v>
      </c>
      <c r="Q345" s="38">
        <v>93.9</v>
      </c>
      <c r="R345" s="7">
        <v>244</v>
      </c>
      <c r="S345" s="38">
        <v>93.1</v>
      </c>
    </row>
    <row r="346" spans="1:19" ht="12.75">
      <c r="A346" s="3" t="s">
        <v>291</v>
      </c>
      <c r="B346" s="10">
        <v>73</v>
      </c>
      <c r="C346" s="10">
        <v>73</v>
      </c>
      <c r="D346" s="7">
        <v>73</v>
      </c>
      <c r="E346" s="38">
        <v>100</v>
      </c>
      <c r="F346" s="7">
        <v>72</v>
      </c>
      <c r="G346" s="38">
        <v>98.6</v>
      </c>
      <c r="H346" s="7">
        <v>73</v>
      </c>
      <c r="I346" s="38">
        <v>100</v>
      </c>
      <c r="J346" s="7">
        <v>72</v>
      </c>
      <c r="K346" s="38">
        <v>98.6</v>
      </c>
      <c r="L346" s="7">
        <v>73</v>
      </c>
      <c r="M346" s="38">
        <v>100</v>
      </c>
      <c r="N346" s="7">
        <v>73</v>
      </c>
      <c r="O346" s="38">
        <v>100</v>
      </c>
      <c r="P346" s="7">
        <v>72</v>
      </c>
      <c r="Q346" s="38">
        <v>98.6</v>
      </c>
      <c r="R346" s="7">
        <v>71</v>
      </c>
      <c r="S346" s="38">
        <v>97.3</v>
      </c>
    </row>
    <row r="347" spans="1:19" ht="12.75">
      <c r="A347" s="3" t="s">
        <v>426</v>
      </c>
      <c r="B347" s="10">
        <v>425</v>
      </c>
      <c r="C347" s="10">
        <v>425</v>
      </c>
      <c r="D347" s="7">
        <v>406</v>
      </c>
      <c r="E347" s="38">
        <v>95.5</v>
      </c>
      <c r="F347" s="7">
        <v>400</v>
      </c>
      <c r="G347" s="38">
        <v>94.1</v>
      </c>
      <c r="H347" s="7">
        <v>405</v>
      </c>
      <c r="I347" s="38">
        <v>95.3</v>
      </c>
      <c r="J347" s="7">
        <v>401</v>
      </c>
      <c r="K347" s="38">
        <v>94.4</v>
      </c>
      <c r="L347" s="7">
        <v>404</v>
      </c>
      <c r="M347" s="38">
        <v>95.1</v>
      </c>
      <c r="N347" s="7">
        <v>404</v>
      </c>
      <c r="O347" s="38">
        <v>95.1</v>
      </c>
      <c r="P347" s="7">
        <v>405</v>
      </c>
      <c r="Q347" s="38">
        <v>95.3</v>
      </c>
      <c r="R347" s="7">
        <v>397</v>
      </c>
      <c r="S347" s="38">
        <v>93.4</v>
      </c>
    </row>
    <row r="348" spans="1:19" ht="13.5" thickBot="1">
      <c r="A348" s="14" t="s">
        <v>406</v>
      </c>
      <c r="B348" s="15">
        <f>SUM(B323:B347)</f>
        <v>8482</v>
      </c>
      <c r="C348" s="15">
        <f>SUM(C323:C347)</f>
        <v>8472</v>
      </c>
      <c r="D348" s="15">
        <f>SUM(D323:D347)</f>
        <v>8234</v>
      </c>
      <c r="E348" s="42">
        <f>(D348/B348)*100</f>
        <v>97.07616128271634</v>
      </c>
      <c r="F348" s="15">
        <f>SUM(F323:F347)</f>
        <v>8166</v>
      </c>
      <c r="G348" s="42">
        <f>(F348/C348)*100</f>
        <v>96.38810198300283</v>
      </c>
      <c r="H348" s="15">
        <f>SUM(H323:H347)</f>
        <v>8226</v>
      </c>
      <c r="I348" s="42">
        <f>(H348/B348)*100</f>
        <v>96.98184390473945</v>
      </c>
      <c r="J348" s="15">
        <f>SUM(J323:J347)</f>
        <v>8208</v>
      </c>
      <c r="K348" s="42">
        <f>(J348/C348)*100</f>
        <v>96.88385269121812</v>
      </c>
      <c r="L348" s="15">
        <f>SUM(L323:L347)</f>
        <v>8142</v>
      </c>
      <c r="M348" s="42">
        <f>(L348/C348)*100</f>
        <v>96.10481586402267</v>
      </c>
      <c r="N348" s="15">
        <f>SUM(N323:N347)</f>
        <v>8148</v>
      </c>
      <c r="O348" s="42">
        <f>(N348/C348)*100</f>
        <v>96.17563739376772</v>
      </c>
      <c r="P348" s="15">
        <f>SUM(P323:P347)</f>
        <v>8140</v>
      </c>
      <c r="Q348" s="42">
        <f>(P348/B348)*100</f>
        <v>95.96793209148787</v>
      </c>
      <c r="R348" s="15">
        <f>SUM(R323:R347)</f>
        <v>8099</v>
      </c>
      <c r="S348" s="42">
        <f>(R348/C348)*100</f>
        <v>95.59726156751653</v>
      </c>
    </row>
    <row r="349" spans="1:253" s="30" customFormat="1" ht="25.5" customHeight="1" thickTop="1">
      <c r="A349" s="73" t="s">
        <v>405</v>
      </c>
      <c r="B349" s="77" t="s">
        <v>471</v>
      </c>
      <c r="C349" s="78"/>
      <c r="D349" s="71" t="s">
        <v>472</v>
      </c>
      <c r="E349" s="75"/>
      <c r="F349" s="75"/>
      <c r="G349" s="76"/>
      <c r="H349" s="71" t="s">
        <v>473</v>
      </c>
      <c r="I349" s="82"/>
      <c r="J349" s="75"/>
      <c r="K349" s="83"/>
      <c r="L349" s="71" t="s">
        <v>474</v>
      </c>
      <c r="M349" s="83"/>
      <c r="N349" s="71" t="s">
        <v>475</v>
      </c>
      <c r="O349" s="84"/>
      <c r="P349" s="71" t="s">
        <v>476</v>
      </c>
      <c r="Q349" s="82"/>
      <c r="R349" s="75"/>
      <c r="S349" s="83"/>
      <c r="T349" s="11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  <c r="FN349" s="29"/>
      <c r="FO349" s="29"/>
      <c r="FP349" s="29"/>
      <c r="FQ349" s="29"/>
      <c r="FR349" s="29"/>
      <c r="FS349" s="29"/>
      <c r="FT349" s="29"/>
      <c r="FU349" s="29"/>
      <c r="FV349" s="29"/>
      <c r="FW349" s="29"/>
      <c r="FX349" s="29"/>
      <c r="FY349" s="29"/>
      <c r="FZ349" s="29"/>
      <c r="GA349" s="29"/>
      <c r="GB349" s="29"/>
      <c r="GC349" s="29"/>
      <c r="GD349" s="29"/>
      <c r="GE349" s="29"/>
      <c r="GF349" s="29"/>
      <c r="GG349" s="29"/>
      <c r="GH349" s="29"/>
      <c r="GI349" s="29"/>
      <c r="GJ349" s="29"/>
      <c r="GK349" s="29"/>
      <c r="GL349" s="29"/>
      <c r="GM349" s="29"/>
      <c r="GN349" s="29"/>
      <c r="GO349" s="29"/>
      <c r="GP349" s="29"/>
      <c r="GQ349" s="29"/>
      <c r="GR349" s="29"/>
      <c r="GS349" s="29"/>
      <c r="GT349" s="29"/>
      <c r="GU349" s="29"/>
      <c r="GV349" s="29"/>
      <c r="GW349" s="29"/>
      <c r="GX349" s="29"/>
      <c r="GY349" s="29"/>
      <c r="GZ349" s="29"/>
      <c r="HA349" s="29"/>
      <c r="HB349" s="29"/>
      <c r="HC349" s="29"/>
      <c r="HD349" s="29"/>
      <c r="HE349" s="29"/>
      <c r="HF349" s="29"/>
      <c r="HG349" s="29"/>
      <c r="HH349" s="29"/>
      <c r="HI349" s="29"/>
      <c r="HJ349" s="29"/>
      <c r="HK349" s="29"/>
      <c r="HL349" s="29"/>
      <c r="HM349" s="29"/>
      <c r="HN349" s="29"/>
      <c r="HO349" s="29"/>
      <c r="HP349" s="29"/>
      <c r="HQ349" s="29"/>
      <c r="HR349" s="29"/>
      <c r="HS349" s="29"/>
      <c r="HT349" s="29"/>
      <c r="HU349" s="29"/>
      <c r="HV349" s="29"/>
      <c r="HW349" s="29"/>
      <c r="HX349" s="29"/>
      <c r="HY349" s="29"/>
      <c r="HZ349" s="29"/>
      <c r="IA349" s="29"/>
      <c r="IB349" s="29"/>
      <c r="IC349" s="29"/>
      <c r="ID349" s="29"/>
      <c r="IE349" s="29"/>
      <c r="IF349" s="29"/>
      <c r="IG349" s="29"/>
      <c r="IH349" s="29"/>
      <c r="II349" s="29"/>
      <c r="IJ349" s="29"/>
      <c r="IK349" s="29"/>
      <c r="IL349" s="29"/>
      <c r="IM349" s="29"/>
      <c r="IN349" s="29"/>
      <c r="IO349" s="29"/>
      <c r="IP349" s="29"/>
      <c r="IQ349" s="29"/>
      <c r="IR349" s="29"/>
      <c r="IS349" s="29"/>
    </row>
    <row r="350" spans="1:20" s="31" customFormat="1" ht="25.5" customHeight="1">
      <c r="A350" s="74"/>
      <c r="B350" s="16" t="s">
        <v>418</v>
      </c>
      <c r="C350" s="16" t="s">
        <v>419</v>
      </c>
      <c r="D350" s="12" t="s">
        <v>415</v>
      </c>
      <c r="E350" s="40" t="s">
        <v>404</v>
      </c>
      <c r="F350" s="12" t="s">
        <v>417</v>
      </c>
      <c r="G350" s="40" t="s">
        <v>404</v>
      </c>
      <c r="H350" s="12" t="s">
        <v>415</v>
      </c>
      <c r="I350" s="40" t="s">
        <v>404</v>
      </c>
      <c r="J350" s="12" t="s">
        <v>416</v>
      </c>
      <c r="K350" s="40" t="s">
        <v>404</v>
      </c>
      <c r="L350" s="12" t="s">
        <v>417</v>
      </c>
      <c r="M350" s="40" t="s">
        <v>404</v>
      </c>
      <c r="N350" s="12" t="s">
        <v>416</v>
      </c>
      <c r="O350" s="40" t="s">
        <v>404</v>
      </c>
      <c r="P350" s="12" t="s">
        <v>415</v>
      </c>
      <c r="Q350" s="40" t="s">
        <v>404</v>
      </c>
      <c r="R350" s="12" t="s">
        <v>416</v>
      </c>
      <c r="S350" s="40" t="s">
        <v>404</v>
      </c>
      <c r="T350" s="13"/>
    </row>
    <row r="351" spans="1:19" ht="18.75">
      <c r="A351" s="2" t="s">
        <v>450</v>
      </c>
      <c r="B351" s="2"/>
      <c r="C351" s="2"/>
      <c r="D351" s="2"/>
      <c r="E351" s="46"/>
      <c r="F351" s="2"/>
      <c r="G351" s="46"/>
      <c r="H351" s="2"/>
      <c r="I351" s="46"/>
      <c r="J351" s="2"/>
      <c r="K351" s="46"/>
      <c r="L351" s="2"/>
      <c r="M351" s="46"/>
      <c r="N351" s="2"/>
      <c r="O351" s="46"/>
      <c r="P351" s="2"/>
      <c r="Q351" s="46"/>
      <c r="R351" s="2"/>
      <c r="S351" s="46"/>
    </row>
    <row r="352" spans="1:19" ht="12.75">
      <c r="A352" s="3" t="s">
        <v>228</v>
      </c>
      <c r="B352" s="10">
        <v>318</v>
      </c>
      <c r="C352" s="10">
        <v>318</v>
      </c>
      <c r="D352" s="7">
        <v>316</v>
      </c>
      <c r="E352" s="38">
        <v>99.4</v>
      </c>
      <c r="F352" s="7">
        <v>313</v>
      </c>
      <c r="G352" s="38">
        <v>98.4</v>
      </c>
      <c r="H352" s="7">
        <v>317</v>
      </c>
      <c r="I352" s="38">
        <v>99.7</v>
      </c>
      <c r="J352" s="7">
        <v>314</v>
      </c>
      <c r="K352" s="38">
        <v>98.7</v>
      </c>
      <c r="L352" s="7">
        <v>315</v>
      </c>
      <c r="M352" s="38">
        <v>99.1</v>
      </c>
      <c r="N352" s="7">
        <v>313</v>
      </c>
      <c r="O352" s="38">
        <v>98.4</v>
      </c>
      <c r="P352" s="7">
        <v>315</v>
      </c>
      <c r="Q352" s="38">
        <v>99.1</v>
      </c>
      <c r="R352" s="7">
        <v>310</v>
      </c>
      <c r="S352" s="38">
        <v>97.5</v>
      </c>
    </row>
    <row r="353" spans="1:19" ht="12.75">
      <c r="A353" s="3" t="s">
        <v>230</v>
      </c>
      <c r="B353" s="10">
        <v>605</v>
      </c>
      <c r="C353" s="10">
        <v>604</v>
      </c>
      <c r="D353" s="7">
        <v>593</v>
      </c>
      <c r="E353" s="38">
        <v>98</v>
      </c>
      <c r="F353" s="7">
        <v>587</v>
      </c>
      <c r="G353" s="38">
        <v>97.2</v>
      </c>
      <c r="H353" s="7">
        <v>591</v>
      </c>
      <c r="I353" s="38">
        <v>97.7</v>
      </c>
      <c r="J353" s="7">
        <v>586</v>
      </c>
      <c r="K353" s="38">
        <v>97</v>
      </c>
      <c r="L353" s="7">
        <v>585</v>
      </c>
      <c r="M353" s="38">
        <v>96.9</v>
      </c>
      <c r="N353" s="7">
        <v>584</v>
      </c>
      <c r="O353" s="38">
        <v>96.7</v>
      </c>
      <c r="P353" s="7">
        <v>589</v>
      </c>
      <c r="Q353" s="38">
        <v>97.4</v>
      </c>
      <c r="R353" s="7">
        <v>587</v>
      </c>
      <c r="S353" s="38">
        <v>97.2</v>
      </c>
    </row>
    <row r="354" spans="1:19" ht="12.75">
      <c r="A354" s="3" t="s">
        <v>232</v>
      </c>
      <c r="B354" s="10">
        <v>114</v>
      </c>
      <c r="C354" s="10">
        <v>114</v>
      </c>
      <c r="D354" s="7">
        <v>113</v>
      </c>
      <c r="E354" s="38">
        <v>99.1</v>
      </c>
      <c r="F354" s="7">
        <v>113</v>
      </c>
      <c r="G354" s="38">
        <v>99.1</v>
      </c>
      <c r="H354" s="7">
        <v>113</v>
      </c>
      <c r="I354" s="38">
        <v>99.1</v>
      </c>
      <c r="J354" s="7">
        <v>113</v>
      </c>
      <c r="K354" s="38">
        <v>99.1</v>
      </c>
      <c r="L354" s="7">
        <v>112</v>
      </c>
      <c r="M354" s="38">
        <v>98.2</v>
      </c>
      <c r="N354" s="7">
        <v>112</v>
      </c>
      <c r="O354" s="38">
        <v>98.2</v>
      </c>
      <c r="P354" s="7">
        <v>113</v>
      </c>
      <c r="Q354" s="38">
        <v>99.1</v>
      </c>
      <c r="R354" s="7">
        <v>113</v>
      </c>
      <c r="S354" s="38">
        <v>99.1</v>
      </c>
    </row>
    <row r="355" spans="1:19" ht="12.75">
      <c r="A355" s="3" t="s">
        <v>235</v>
      </c>
      <c r="B355" s="10">
        <v>149</v>
      </c>
      <c r="C355" s="10">
        <v>149</v>
      </c>
      <c r="D355" s="7">
        <v>145</v>
      </c>
      <c r="E355" s="38">
        <v>97.3</v>
      </c>
      <c r="F355" s="7">
        <v>139</v>
      </c>
      <c r="G355" s="38">
        <v>93.3</v>
      </c>
      <c r="H355" s="7">
        <v>145</v>
      </c>
      <c r="I355" s="38">
        <v>97.3</v>
      </c>
      <c r="J355" s="7">
        <v>142</v>
      </c>
      <c r="K355" s="38">
        <v>95.3</v>
      </c>
      <c r="L355" s="7">
        <v>142</v>
      </c>
      <c r="M355" s="38">
        <v>95.3</v>
      </c>
      <c r="N355" s="7">
        <v>143</v>
      </c>
      <c r="O355" s="38">
        <v>96</v>
      </c>
      <c r="P355" s="7">
        <v>143</v>
      </c>
      <c r="Q355" s="38">
        <v>96</v>
      </c>
      <c r="R355" s="7">
        <v>138</v>
      </c>
      <c r="S355" s="38">
        <v>92.6</v>
      </c>
    </row>
    <row r="356" spans="1:19" ht="12.75">
      <c r="A356" s="3" t="s">
        <v>236</v>
      </c>
      <c r="B356" s="10">
        <v>774</v>
      </c>
      <c r="C356" s="10">
        <v>772</v>
      </c>
      <c r="D356" s="7">
        <v>733</v>
      </c>
      <c r="E356" s="38">
        <v>94.7</v>
      </c>
      <c r="F356" s="7">
        <v>715</v>
      </c>
      <c r="G356" s="38">
        <v>92.6</v>
      </c>
      <c r="H356" s="7">
        <v>734</v>
      </c>
      <c r="I356" s="38">
        <v>94.8</v>
      </c>
      <c r="J356" s="7">
        <v>719</v>
      </c>
      <c r="K356" s="38">
        <v>93.1</v>
      </c>
      <c r="L356" s="7">
        <v>721</v>
      </c>
      <c r="M356" s="38">
        <v>93.4</v>
      </c>
      <c r="N356" s="7">
        <v>719</v>
      </c>
      <c r="O356" s="38">
        <v>93.1</v>
      </c>
      <c r="P356" s="7">
        <v>715</v>
      </c>
      <c r="Q356" s="38">
        <v>92.4</v>
      </c>
      <c r="R356" s="7">
        <v>707</v>
      </c>
      <c r="S356" s="38">
        <v>91.6</v>
      </c>
    </row>
    <row r="357" spans="1:19" ht="12.75">
      <c r="A357" s="3" t="s">
        <v>239</v>
      </c>
      <c r="B357" s="10">
        <v>88</v>
      </c>
      <c r="C357" s="10">
        <v>88</v>
      </c>
      <c r="D357" s="7">
        <v>78</v>
      </c>
      <c r="E357" s="38">
        <v>88.6</v>
      </c>
      <c r="F357" s="7">
        <v>77</v>
      </c>
      <c r="G357" s="38">
        <v>87.5</v>
      </c>
      <c r="H357" s="7">
        <v>78</v>
      </c>
      <c r="I357" s="38">
        <v>88.6</v>
      </c>
      <c r="J357" s="7">
        <v>77</v>
      </c>
      <c r="K357" s="38">
        <v>87.5</v>
      </c>
      <c r="L357" s="7">
        <v>76</v>
      </c>
      <c r="M357" s="38">
        <v>86.4</v>
      </c>
      <c r="N357" s="7">
        <v>77</v>
      </c>
      <c r="O357" s="38">
        <v>87.5</v>
      </c>
      <c r="P357" s="7">
        <v>77</v>
      </c>
      <c r="Q357" s="38">
        <v>87.5</v>
      </c>
      <c r="R357" s="7">
        <v>77</v>
      </c>
      <c r="S357" s="38">
        <v>87.5</v>
      </c>
    </row>
    <row r="358" spans="1:19" ht="12.75">
      <c r="A358" s="3" t="s">
        <v>242</v>
      </c>
      <c r="B358" s="10">
        <v>109</v>
      </c>
      <c r="C358" s="10">
        <v>109</v>
      </c>
      <c r="D358" s="7">
        <v>108</v>
      </c>
      <c r="E358" s="38">
        <v>99.1</v>
      </c>
      <c r="F358" s="7">
        <v>106</v>
      </c>
      <c r="G358" s="38">
        <v>97.2</v>
      </c>
      <c r="H358" s="7">
        <v>108</v>
      </c>
      <c r="I358" s="38">
        <v>99.1</v>
      </c>
      <c r="J358" s="7">
        <v>106</v>
      </c>
      <c r="K358" s="38">
        <v>97.2</v>
      </c>
      <c r="L358" s="7">
        <v>106</v>
      </c>
      <c r="M358" s="38">
        <v>97.2</v>
      </c>
      <c r="N358" s="7">
        <v>105</v>
      </c>
      <c r="O358" s="38">
        <v>96.3</v>
      </c>
      <c r="P358" s="7">
        <v>108</v>
      </c>
      <c r="Q358" s="38">
        <v>99.1</v>
      </c>
      <c r="R358" s="7">
        <v>106</v>
      </c>
      <c r="S358" s="38">
        <v>97.2</v>
      </c>
    </row>
    <row r="359" spans="1:19" ht="12.75">
      <c r="A359" s="3" t="s">
        <v>247</v>
      </c>
      <c r="B359" s="10">
        <v>435</v>
      </c>
      <c r="C359" s="10">
        <v>435</v>
      </c>
      <c r="D359" s="7">
        <v>425</v>
      </c>
      <c r="E359" s="38">
        <v>97.7</v>
      </c>
      <c r="F359" s="7">
        <v>423</v>
      </c>
      <c r="G359" s="38">
        <v>97.2</v>
      </c>
      <c r="H359" s="7">
        <v>423</v>
      </c>
      <c r="I359" s="38">
        <v>97.2</v>
      </c>
      <c r="J359" s="7">
        <v>423</v>
      </c>
      <c r="K359" s="38">
        <v>97.2</v>
      </c>
      <c r="L359" s="7">
        <v>419</v>
      </c>
      <c r="M359" s="38">
        <v>96.3</v>
      </c>
      <c r="N359" s="7">
        <v>418</v>
      </c>
      <c r="O359" s="38">
        <v>96.1</v>
      </c>
      <c r="P359" s="7">
        <v>421</v>
      </c>
      <c r="Q359" s="38">
        <v>96.8</v>
      </c>
      <c r="R359" s="7">
        <v>423</v>
      </c>
      <c r="S359" s="38">
        <v>97.2</v>
      </c>
    </row>
    <row r="360" spans="1:19" ht="12.75">
      <c r="A360" s="3" t="s">
        <v>252</v>
      </c>
      <c r="B360" s="10">
        <v>325</v>
      </c>
      <c r="C360" s="10">
        <v>325</v>
      </c>
      <c r="D360" s="7">
        <v>284</v>
      </c>
      <c r="E360" s="38">
        <v>87.4</v>
      </c>
      <c r="F360" s="7">
        <v>284</v>
      </c>
      <c r="G360" s="38">
        <v>87.4</v>
      </c>
      <c r="H360" s="7">
        <v>283</v>
      </c>
      <c r="I360" s="38">
        <v>87.1</v>
      </c>
      <c r="J360" s="7">
        <v>284</v>
      </c>
      <c r="K360" s="38">
        <v>87.4</v>
      </c>
      <c r="L360" s="7">
        <v>284</v>
      </c>
      <c r="M360" s="38">
        <v>87.4</v>
      </c>
      <c r="N360" s="7">
        <v>285</v>
      </c>
      <c r="O360" s="38">
        <v>87.7</v>
      </c>
      <c r="P360" s="7">
        <v>282</v>
      </c>
      <c r="Q360" s="38">
        <v>86.8</v>
      </c>
      <c r="R360" s="7">
        <v>283</v>
      </c>
      <c r="S360" s="38">
        <v>87.1</v>
      </c>
    </row>
    <row r="361" spans="1:19" ht="12.75">
      <c r="A361" s="3" t="s">
        <v>410</v>
      </c>
      <c r="B361" s="10">
        <v>826</v>
      </c>
      <c r="C361" s="10">
        <v>826</v>
      </c>
      <c r="D361" s="7">
        <v>813</v>
      </c>
      <c r="E361" s="38">
        <v>98.4</v>
      </c>
      <c r="F361" s="7">
        <v>806</v>
      </c>
      <c r="G361" s="38">
        <v>97.6</v>
      </c>
      <c r="H361" s="7">
        <v>813</v>
      </c>
      <c r="I361" s="38">
        <v>98.4</v>
      </c>
      <c r="J361" s="7">
        <v>811</v>
      </c>
      <c r="K361" s="38">
        <v>98.2</v>
      </c>
      <c r="L361" s="7">
        <v>807</v>
      </c>
      <c r="M361" s="38">
        <v>97.7</v>
      </c>
      <c r="N361" s="7">
        <v>806</v>
      </c>
      <c r="O361" s="38">
        <v>97.6</v>
      </c>
      <c r="P361" s="7">
        <v>810</v>
      </c>
      <c r="Q361" s="38">
        <v>98.1</v>
      </c>
      <c r="R361" s="7">
        <v>804</v>
      </c>
      <c r="S361" s="38">
        <v>97.3</v>
      </c>
    </row>
    <row r="362" spans="1:19" ht="12.75">
      <c r="A362" s="3" t="s">
        <v>259</v>
      </c>
      <c r="B362" s="10">
        <v>319</v>
      </c>
      <c r="C362" s="10">
        <v>319</v>
      </c>
      <c r="D362" s="7">
        <v>314</v>
      </c>
      <c r="E362" s="38">
        <v>98.4</v>
      </c>
      <c r="F362" s="7">
        <v>309</v>
      </c>
      <c r="G362" s="38">
        <v>96.9</v>
      </c>
      <c r="H362" s="7">
        <v>317</v>
      </c>
      <c r="I362" s="38">
        <v>99.4</v>
      </c>
      <c r="J362" s="7">
        <v>314</v>
      </c>
      <c r="K362" s="38">
        <v>98.4</v>
      </c>
      <c r="L362" s="7">
        <v>314</v>
      </c>
      <c r="M362" s="38">
        <v>98.4</v>
      </c>
      <c r="N362" s="7">
        <v>311</v>
      </c>
      <c r="O362" s="38">
        <v>97.5</v>
      </c>
      <c r="P362" s="7">
        <v>313</v>
      </c>
      <c r="Q362" s="38">
        <v>98.1</v>
      </c>
      <c r="R362" s="7">
        <v>309</v>
      </c>
      <c r="S362" s="38">
        <v>96.9</v>
      </c>
    </row>
    <row r="363" spans="1:19" ht="12.75">
      <c r="A363" s="3" t="s">
        <v>260</v>
      </c>
      <c r="B363" s="10">
        <v>211</v>
      </c>
      <c r="C363" s="10">
        <v>211</v>
      </c>
      <c r="D363" s="7">
        <v>194</v>
      </c>
      <c r="E363" s="38">
        <v>91.9</v>
      </c>
      <c r="F363" s="7">
        <v>192</v>
      </c>
      <c r="G363" s="38">
        <v>91</v>
      </c>
      <c r="H363" s="7">
        <v>194</v>
      </c>
      <c r="I363" s="38">
        <v>91.9</v>
      </c>
      <c r="J363" s="7">
        <v>193</v>
      </c>
      <c r="K363" s="38">
        <v>91.5</v>
      </c>
      <c r="L363" s="7">
        <v>193</v>
      </c>
      <c r="M363" s="38">
        <v>91.5</v>
      </c>
      <c r="N363" s="7">
        <v>193</v>
      </c>
      <c r="O363" s="38">
        <v>91.5</v>
      </c>
      <c r="P363" s="7">
        <v>194</v>
      </c>
      <c r="Q363" s="38">
        <v>91.9</v>
      </c>
      <c r="R363" s="7">
        <v>192</v>
      </c>
      <c r="S363" s="38">
        <v>91</v>
      </c>
    </row>
    <row r="364" spans="1:19" ht="12.75">
      <c r="A364" s="3" t="s">
        <v>268</v>
      </c>
      <c r="B364" s="10">
        <v>115</v>
      </c>
      <c r="C364" s="10">
        <v>115</v>
      </c>
      <c r="D364" s="7">
        <v>110</v>
      </c>
      <c r="E364" s="38">
        <v>95.7</v>
      </c>
      <c r="F364" s="7">
        <v>108</v>
      </c>
      <c r="G364" s="38">
        <v>93.9</v>
      </c>
      <c r="H364" s="7">
        <v>110</v>
      </c>
      <c r="I364" s="38">
        <v>95.7</v>
      </c>
      <c r="J364" s="7">
        <v>108</v>
      </c>
      <c r="K364" s="38">
        <v>93.9</v>
      </c>
      <c r="L364" s="7">
        <v>110</v>
      </c>
      <c r="M364" s="38">
        <v>95.7</v>
      </c>
      <c r="N364" s="7">
        <v>110</v>
      </c>
      <c r="O364" s="38">
        <v>95.7</v>
      </c>
      <c r="P364" s="7">
        <v>110</v>
      </c>
      <c r="Q364" s="38">
        <v>95.7</v>
      </c>
      <c r="R364" s="7">
        <v>108</v>
      </c>
      <c r="S364" s="38">
        <v>93.9</v>
      </c>
    </row>
    <row r="365" spans="1:19" ht="12.75">
      <c r="A365" s="3" t="s">
        <v>273</v>
      </c>
      <c r="B365" s="10">
        <v>459</v>
      </c>
      <c r="C365" s="10">
        <v>457</v>
      </c>
      <c r="D365" s="7">
        <v>438</v>
      </c>
      <c r="E365" s="38">
        <v>95.4</v>
      </c>
      <c r="F365" s="7">
        <v>430</v>
      </c>
      <c r="G365" s="38">
        <v>94.1</v>
      </c>
      <c r="H365" s="7">
        <v>436</v>
      </c>
      <c r="I365" s="38">
        <v>95</v>
      </c>
      <c r="J365" s="7">
        <v>433</v>
      </c>
      <c r="K365" s="38">
        <v>94.7</v>
      </c>
      <c r="L365" s="7">
        <v>433</v>
      </c>
      <c r="M365" s="38">
        <v>94.7</v>
      </c>
      <c r="N365" s="7">
        <v>432</v>
      </c>
      <c r="O365" s="38">
        <v>94.5</v>
      </c>
      <c r="P365" s="7">
        <v>431</v>
      </c>
      <c r="Q365" s="38">
        <v>93.9</v>
      </c>
      <c r="R365" s="7">
        <v>426</v>
      </c>
      <c r="S365" s="38">
        <v>93.2</v>
      </c>
    </row>
    <row r="366" spans="1:19" ht="12.75">
      <c r="A366" s="3" t="s">
        <v>276</v>
      </c>
      <c r="B366" s="10">
        <v>7425</v>
      </c>
      <c r="C366" s="10">
        <v>7375</v>
      </c>
      <c r="D366" s="7">
        <v>7200</v>
      </c>
      <c r="E366" s="38">
        <v>97</v>
      </c>
      <c r="F366" s="7">
        <v>7058</v>
      </c>
      <c r="G366" s="38">
        <v>95.7</v>
      </c>
      <c r="H366" s="7">
        <v>7202</v>
      </c>
      <c r="I366" s="38">
        <v>97</v>
      </c>
      <c r="J366" s="7">
        <v>7122</v>
      </c>
      <c r="K366" s="38">
        <v>96.6</v>
      </c>
      <c r="L366" s="7">
        <v>7117</v>
      </c>
      <c r="M366" s="38">
        <v>96.5</v>
      </c>
      <c r="N366" s="7">
        <v>7070</v>
      </c>
      <c r="O366" s="38">
        <v>95.9</v>
      </c>
      <c r="P366" s="7">
        <v>7087</v>
      </c>
      <c r="Q366" s="38">
        <v>95.4</v>
      </c>
      <c r="R366" s="7">
        <v>7014</v>
      </c>
      <c r="S366" s="38">
        <v>95.1</v>
      </c>
    </row>
    <row r="367" spans="1:19" ht="12.75">
      <c r="A367" s="3" t="s">
        <v>277</v>
      </c>
      <c r="B367" s="10">
        <v>843</v>
      </c>
      <c r="C367" s="10">
        <v>841</v>
      </c>
      <c r="D367" s="7">
        <v>824</v>
      </c>
      <c r="E367" s="38">
        <v>97.7</v>
      </c>
      <c r="F367" s="7">
        <v>812</v>
      </c>
      <c r="G367" s="38">
        <v>96.6</v>
      </c>
      <c r="H367" s="7">
        <v>823</v>
      </c>
      <c r="I367" s="38">
        <v>97.6</v>
      </c>
      <c r="J367" s="7">
        <v>813</v>
      </c>
      <c r="K367" s="38">
        <v>96.7</v>
      </c>
      <c r="L367" s="7">
        <v>810</v>
      </c>
      <c r="M367" s="38">
        <v>96.3</v>
      </c>
      <c r="N367" s="7">
        <v>807</v>
      </c>
      <c r="O367" s="38">
        <v>96</v>
      </c>
      <c r="P367" s="7">
        <v>811</v>
      </c>
      <c r="Q367" s="38">
        <v>96.2</v>
      </c>
      <c r="R367" s="7">
        <v>802</v>
      </c>
      <c r="S367" s="38">
        <v>95.4</v>
      </c>
    </row>
    <row r="368" spans="1:19" ht="12.75">
      <c r="A368" s="3" t="s">
        <v>280</v>
      </c>
      <c r="B368" s="10">
        <v>757</v>
      </c>
      <c r="C368" s="10">
        <v>753</v>
      </c>
      <c r="D368" s="7">
        <v>750</v>
      </c>
      <c r="E368" s="38">
        <v>99.1</v>
      </c>
      <c r="F368" s="7">
        <v>739</v>
      </c>
      <c r="G368" s="38">
        <v>98.1</v>
      </c>
      <c r="H368" s="7">
        <v>750</v>
      </c>
      <c r="I368" s="38">
        <v>99.1</v>
      </c>
      <c r="J368" s="7">
        <v>741</v>
      </c>
      <c r="K368" s="38">
        <v>98.4</v>
      </c>
      <c r="L368" s="7">
        <v>739</v>
      </c>
      <c r="M368" s="38">
        <v>98.1</v>
      </c>
      <c r="N368" s="7">
        <v>737</v>
      </c>
      <c r="O368" s="38">
        <v>97.9</v>
      </c>
      <c r="P368" s="7">
        <v>740</v>
      </c>
      <c r="Q368" s="38">
        <v>97.8</v>
      </c>
      <c r="R368" s="7">
        <v>736</v>
      </c>
      <c r="S368" s="38">
        <v>97.7</v>
      </c>
    </row>
    <row r="369" spans="1:19" ht="12.75">
      <c r="A369" s="3" t="s">
        <v>282</v>
      </c>
      <c r="B369" s="10">
        <v>761</v>
      </c>
      <c r="C369" s="10">
        <v>759</v>
      </c>
      <c r="D369" s="7">
        <v>740</v>
      </c>
      <c r="E369" s="38">
        <v>97.2</v>
      </c>
      <c r="F369" s="7">
        <v>736</v>
      </c>
      <c r="G369" s="38">
        <v>97</v>
      </c>
      <c r="H369" s="7">
        <v>739</v>
      </c>
      <c r="I369" s="38">
        <v>97.1</v>
      </c>
      <c r="J369" s="7">
        <v>742</v>
      </c>
      <c r="K369" s="38">
        <v>97.8</v>
      </c>
      <c r="L369" s="7">
        <v>744</v>
      </c>
      <c r="M369" s="38">
        <v>98</v>
      </c>
      <c r="N369" s="7">
        <v>741</v>
      </c>
      <c r="O369" s="38">
        <v>97.6</v>
      </c>
      <c r="P369" s="7">
        <v>728</v>
      </c>
      <c r="Q369" s="38">
        <v>95.7</v>
      </c>
      <c r="R369" s="7">
        <v>731</v>
      </c>
      <c r="S369" s="38">
        <v>96.3</v>
      </c>
    </row>
    <row r="370" spans="1:19" ht="12.75">
      <c r="A370" s="3" t="s">
        <v>288</v>
      </c>
      <c r="B370" s="10">
        <v>115</v>
      </c>
      <c r="C370" s="10">
        <v>115</v>
      </c>
      <c r="D370" s="7">
        <v>110</v>
      </c>
      <c r="E370" s="38">
        <v>95.7</v>
      </c>
      <c r="F370" s="7">
        <v>108</v>
      </c>
      <c r="G370" s="38">
        <v>93.9</v>
      </c>
      <c r="H370" s="7">
        <v>109</v>
      </c>
      <c r="I370" s="38">
        <v>94.8</v>
      </c>
      <c r="J370" s="7">
        <v>110</v>
      </c>
      <c r="K370" s="38">
        <v>95.7</v>
      </c>
      <c r="L370" s="7">
        <v>109</v>
      </c>
      <c r="M370" s="38">
        <v>94.8</v>
      </c>
      <c r="N370" s="7">
        <v>108</v>
      </c>
      <c r="O370" s="38">
        <v>93.9</v>
      </c>
      <c r="P370" s="7">
        <v>109</v>
      </c>
      <c r="Q370" s="38">
        <v>94.8</v>
      </c>
      <c r="R370" s="7">
        <v>106</v>
      </c>
      <c r="S370" s="38">
        <v>92.2</v>
      </c>
    </row>
    <row r="371" spans="1:19" ht="13.5" thickBot="1">
      <c r="A371" s="14" t="s">
        <v>406</v>
      </c>
      <c r="B371" s="15">
        <f>SUM(B352:B370)</f>
        <v>14748</v>
      </c>
      <c r="C371" s="15">
        <f>SUM(C352:C370)</f>
        <v>14685</v>
      </c>
      <c r="D371" s="15">
        <f>SUM(D352:D370)</f>
        <v>14288</v>
      </c>
      <c r="E371" s="42">
        <f>(D371/B371)*100</f>
        <v>96.88093300786548</v>
      </c>
      <c r="F371" s="15">
        <f>SUM(F352:F370)</f>
        <v>14055</v>
      </c>
      <c r="G371" s="42">
        <f>(F371/C371)*100</f>
        <v>95.70990806945862</v>
      </c>
      <c r="H371" s="15">
        <f>SUM(H352:H370)</f>
        <v>14285</v>
      </c>
      <c r="I371" s="42">
        <f>(H371/B371)*100</f>
        <v>96.86059126661242</v>
      </c>
      <c r="J371" s="15">
        <f>SUM(J352:J370)</f>
        <v>14151</v>
      </c>
      <c r="K371" s="42">
        <f>(J371/C371)*100</f>
        <v>96.36363636363636</v>
      </c>
      <c r="L371" s="15">
        <f>SUM(L352:L370)</f>
        <v>14136</v>
      </c>
      <c r="M371" s="42">
        <f>(L371/C371)*100</f>
        <v>96.26149131767109</v>
      </c>
      <c r="N371" s="15">
        <f>SUM(N352:N370)</f>
        <v>14071</v>
      </c>
      <c r="O371" s="42">
        <f>(N371/C371)*100</f>
        <v>95.81886278515492</v>
      </c>
      <c r="P371" s="15">
        <f>SUM(P352:P370)</f>
        <v>14096</v>
      </c>
      <c r="Q371" s="42">
        <f>(P371/B371)*100</f>
        <v>95.57906156767018</v>
      </c>
      <c r="R371" s="15">
        <f>SUM(R352:R370)</f>
        <v>13972</v>
      </c>
      <c r="S371" s="42">
        <f>(R371/C371)*100</f>
        <v>95.14470548178413</v>
      </c>
    </row>
    <row r="372" spans="1:253" s="30" customFormat="1" ht="25.5" customHeight="1" thickTop="1">
      <c r="A372" s="73" t="s">
        <v>405</v>
      </c>
      <c r="B372" s="77" t="s">
        <v>471</v>
      </c>
      <c r="C372" s="78"/>
      <c r="D372" s="71" t="s">
        <v>472</v>
      </c>
      <c r="E372" s="75"/>
      <c r="F372" s="75"/>
      <c r="G372" s="76"/>
      <c r="H372" s="71" t="s">
        <v>473</v>
      </c>
      <c r="I372" s="82"/>
      <c r="J372" s="75"/>
      <c r="K372" s="83"/>
      <c r="L372" s="71" t="s">
        <v>474</v>
      </c>
      <c r="M372" s="83"/>
      <c r="N372" s="71" t="s">
        <v>475</v>
      </c>
      <c r="O372" s="84"/>
      <c r="P372" s="71" t="s">
        <v>476</v>
      </c>
      <c r="Q372" s="82"/>
      <c r="R372" s="75"/>
      <c r="S372" s="83"/>
      <c r="T372" s="11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  <c r="IP372" s="29"/>
      <c r="IQ372" s="29"/>
      <c r="IR372" s="29"/>
      <c r="IS372" s="29"/>
    </row>
    <row r="373" spans="1:20" s="31" customFormat="1" ht="25.5" customHeight="1">
      <c r="A373" s="74"/>
      <c r="B373" s="16" t="s">
        <v>418</v>
      </c>
      <c r="C373" s="16" t="s">
        <v>419</v>
      </c>
      <c r="D373" s="12" t="s">
        <v>415</v>
      </c>
      <c r="E373" s="40" t="s">
        <v>404</v>
      </c>
      <c r="F373" s="12" t="s">
        <v>417</v>
      </c>
      <c r="G373" s="40" t="s">
        <v>404</v>
      </c>
      <c r="H373" s="12" t="s">
        <v>415</v>
      </c>
      <c r="I373" s="40" t="s">
        <v>404</v>
      </c>
      <c r="J373" s="12" t="s">
        <v>416</v>
      </c>
      <c r="K373" s="40" t="s">
        <v>404</v>
      </c>
      <c r="L373" s="12" t="s">
        <v>417</v>
      </c>
      <c r="M373" s="40" t="s">
        <v>404</v>
      </c>
      <c r="N373" s="12" t="s">
        <v>416</v>
      </c>
      <c r="O373" s="40" t="s">
        <v>404</v>
      </c>
      <c r="P373" s="12" t="s">
        <v>415</v>
      </c>
      <c r="Q373" s="40" t="s">
        <v>404</v>
      </c>
      <c r="R373" s="12" t="s">
        <v>416</v>
      </c>
      <c r="S373" s="40" t="s">
        <v>404</v>
      </c>
      <c r="T373" s="13"/>
    </row>
    <row r="374" spans="1:19" ht="18.75">
      <c r="A374" s="2" t="s">
        <v>451</v>
      </c>
      <c r="B374" s="2"/>
      <c r="C374" s="2"/>
      <c r="D374" s="2"/>
      <c r="E374" s="46"/>
      <c r="F374" s="2"/>
      <c r="G374" s="46"/>
      <c r="H374" s="2"/>
      <c r="I374" s="46"/>
      <c r="J374" s="2"/>
      <c r="K374" s="46"/>
      <c r="L374" s="2"/>
      <c r="M374" s="46"/>
      <c r="N374" s="2"/>
      <c r="O374" s="46"/>
      <c r="P374" s="2"/>
      <c r="Q374" s="46"/>
      <c r="R374" s="2"/>
      <c r="S374" s="46"/>
    </row>
    <row r="375" spans="1:19" ht="12.75">
      <c r="A375" s="3" t="s">
        <v>227</v>
      </c>
      <c r="B375" s="10">
        <v>255</v>
      </c>
      <c r="C375" s="10">
        <v>255</v>
      </c>
      <c r="D375" s="7">
        <v>205</v>
      </c>
      <c r="E375" s="38">
        <v>80.4</v>
      </c>
      <c r="F375" s="7">
        <v>204</v>
      </c>
      <c r="G375" s="38">
        <v>80</v>
      </c>
      <c r="H375" s="7">
        <v>205</v>
      </c>
      <c r="I375" s="38">
        <v>80.4</v>
      </c>
      <c r="J375" s="7">
        <v>205</v>
      </c>
      <c r="K375" s="38">
        <v>80.4</v>
      </c>
      <c r="L375" s="7">
        <v>201</v>
      </c>
      <c r="M375" s="38">
        <v>78.8</v>
      </c>
      <c r="N375" s="7">
        <v>201</v>
      </c>
      <c r="O375" s="38">
        <v>78.8</v>
      </c>
      <c r="P375" s="7">
        <v>201</v>
      </c>
      <c r="Q375" s="38">
        <v>78.8</v>
      </c>
      <c r="R375" s="7">
        <v>199</v>
      </c>
      <c r="S375" s="38">
        <v>78</v>
      </c>
    </row>
    <row r="376" spans="1:19" ht="12.75">
      <c r="A376" s="3" t="s">
        <v>233</v>
      </c>
      <c r="B376" s="10">
        <v>330</v>
      </c>
      <c r="C376" s="10">
        <v>330</v>
      </c>
      <c r="D376" s="7">
        <v>303</v>
      </c>
      <c r="E376" s="38">
        <v>91.8</v>
      </c>
      <c r="F376" s="7">
        <v>300</v>
      </c>
      <c r="G376" s="38">
        <v>90.9</v>
      </c>
      <c r="H376" s="7">
        <v>304</v>
      </c>
      <c r="I376" s="38">
        <v>92.1</v>
      </c>
      <c r="J376" s="7">
        <v>302</v>
      </c>
      <c r="K376" s="38">
        <v>91.5</v>
      </c>
      <c r="L376" s="7">
        <v>303</v>
      </c>
      <c r="M376" s="38">
        <v>91.8</v>
      </c>
      <c r="N376" s="7">
        <v>303</v>
      </c>
      <c r="O376" s="38">
        <v>91.8</v>
      </c>
      <c r="P376" s="7">
        <v>301</v>
      </c>
      <c r="Q376" s="38">
        <v>91.2</v>
      </c>
      <c r="R376" s="7">
        <v>299</v>
      </c>
      <c r="S376" s="38">
        <v>90.6</v>
      </c>
    </row>
    <row r="377" spans="1:19" ht="12.75">
      <c r="A377" s="3" t="s">
        <v>237</v>
      </c>
      <c r="B377" s="10">
        <v>117</v>
      </c>
      <c r="C377" s="10">
        <v>117</v>
      </c>
      <c r="D377" s="7">
        <v>109</v>
      </c>
      <c r="E377" s="38">
        <v>93.2</v>
      </c>
      <c r="F377" s="7">
        <v>108</v>
      </c>
      <c r="G377" s="38">
        <v>92.3</v>
      </c>
      <c r="H377" s="7">
        <v>109</v>
      </c>
      <c r="I377" s="38">
        <v>93.2</v>
      </c>
      <c r="J377" s="7">
        <v>108</v>
      </c>
      <c r="K377" s="38">
        <v>92.3</v>
      </c>
      <c r="L377" s="7">
        <v>110</v>
      </c>
      <c r="M377" s="38">
        <v>94</v>
      </c>
      <c r="N377" s="7">
        <v>110</v>
      </c>
      <c r="O377" s="38">
        <v>94</v>
      </c>
      <c r="P377" s="7">
        <v>108</v>
      </c>
      <c r="Q377" s="38">
        <v>92.3</v>
      </c>
      <c r="R377" s="7">
        <v>108</v>
      </c>
      <c r="S377" s="38">
        <v>92.3</v>
      </c>
    </row>
    <row r="378" spans="1:19" ht="12.75">
      <c r="A378" s="3" t="s">
        <v>240</v>
      </c>
      <c r="B378" s="10">
        <v>1318</v>
      </c>
      <c r="C378" s="10">
        <v>1316</v>
      </c>
      <c r="D378" s="7">
        <v>1279</v>
      </c>
      <c r="E378" s="38">
        <v>97</v>
      </c>
      <c r="F378" s="7">
        <v>1269</v>
      </c>
      <c r="G378" s="38">
        <v>96.4</v>
      </c>
      <c r="H378" s="7">
        <v>1278</v>
      </c>
      <c r="I378" s="38">
        <v>97</v>
      </c>
      <c r="J378" s="7">
        <v>1277</v>
      </c>
      <c r="K378" s="38">
        <v>97</v>
      </c>
      <c r="L378" s="7">
        <v>1264</v>
      </c>
      <c r="M378" s="38">
        <v>96</v>
      </c>
      <c r="N378" s="7">
        <v>1260</v>
      </c>
      <c r="O378" s="38">
        <v>95.7</v>
      </c>
      <c r="P378" s="7">
        <v>1265</v>
      </c>
      <c r="Q378" s="38">
        <v>96</v>
      </c>
      <c r="R378" s="7">
        <v>1260</v>
      </c>
      <c r="S378" s="38">
        <v>95.7</v>
      </c>
    </row>
    <row r="379" spans="1:19" ht="12.75">
      <c r="A379" s="3" t="s">
        <v>241</v>
      </c>
      <c r="B379" s="10">
        <v>162</v>
      </c>
      <c r="C379" s="10">
        <v>162</v>
      </c>
      <c r="D379" s="7">
        <v>158</v>
      </c>
      <c r="E379" s="38">
        <v>97.5</v>
      </c>
      <c r="F379" s="7">
        <v>157</v>
      </c>
      <c r="G379" s="38">
        <v>96.9</v>
      </c>
      <c r="H379" s="7">
        <v>158</v>
      </c>
      <c r="I379" s="38">
        <v>97.5</v>
      </c>
      <c r="J379" s="7">
        <v>157</v>
      </c>
      <c r="K379" s="38">
        <v>96.9</v>
      </c>
      <c r="L379" s="7">
        <v>156</v>
      </c>
      <c r="M379" s="38">
        <v>96.3</v>
      </c>
      <c r="N379" s="7">
        <v>156</v>
      </c>
      <c r="O379" s="38">
        <v>96.3</v>
      </c>
      <c r="P379" s="7">
        <v>158</v>
      </c>
      <c r="Q379" s="38">
        <v>97.5</v>
      </c>
      <c r="R379" s="7">
        <v>157</v>
      </c>
      <c r="S379" s="38">
        <v>96.9</v>
      </c>
    </row>
    <row r="380" spans="1:19" ht="12.75">
      <c r="A380" s="3" t="s">
        <v>243</v>
      </c>
      <c r="B380" s="10">
        <v>393</v>
      </c>
      <c r="C380" s="10">
        <v>393</v>
      </c>
      <c r="D380" s="7">
        <v>387</v>
      </c>
      <c r="E380" s="38">
        <v>98.5</v>
      </c>
      <c r="F380" s="7">
        <v>384</v>
      </c>
      <c r="G380" s="38">
        <v>97.7</v>
      </c>
      <c r="H380" s="7">
        <v>387</v>
      </c>
      <c r="I380" s="38">
        <v>98.5</v>
      </c>
      <c r="J380" s="7">
        <v>384</v>
      </c>
      <c r="K380" s="38">
        <v>97.7</v>
      </c>
      <c r="L380" s="7">
        <v>385</v>
      </c>
      <c r="M380" s="38">
        <v>98</v>
      </c>
      <c r="N380" s="7">
        <v>385</v>
      </c>
      <c r="O380" s="38">
        <v>98</v>
      </c>
      <c r="P380" s="7">
        <v>384</v>
      </c>
      <c r="Q380" s="38">
        <v>97.7</v>
      </c>
      <c r="R380" s="7">
        <v>384</v>
      </c>
      <c r="S380" s="38">
        <v>97.7</v>
      </c>
    </row>
    <row r="381" spans="1:19" ht="12.75">
      <c r="A381" s="3" t="s">
        <v>245</v>
      </c>
      <c r="B381" s="10">
        <v>142</v>
      </c>
      <c r="C381" s="10">
        <v>142</v>
      </c>
      <c r="D381" s="7">
        <v>131</v>
      </c>
      <c r="E381" s="38">
        <v>92.3</v>
      </c>
      <c r="F381" s="7">
        <v>131</v>
      </c>
      <c r="G381" s="38">
        <v>92.3</v>
      </c>
      <c r="H381" s="7">
        <v>131</v>
      </c>
      <c r="I381" s="38">
        <v>92.3</v>
      </c>
      <c r="J381" s="7">
        <v>132</v>
      </c>
      <c r="K381" s="38">
        <v>93</v>
      </c>
      <c r="L381" s="7">
        <v>132</v>
      </c>
      <c r="M381" s="38">
        <v>93</v>
      </c>
      <c r="N381" s="7">
        <v>132</v>
      </c>
      <c r="O381" s="38">
        <v>93</v>
      </c>
      <c r="P381" s="7">
        <v>131</v>
      </c>
      <c r="Q381" s="38">
        <v>92.3</v>
      </c>
      <c r="R381" s="7">
        <v>130</v>
      </c>
      <c r="S381" s="38">
        <v>91.5</v>
      </c>
    </row>
    <row r="382" spans="1:19" ht="12.75">
      <c r="A382" s="3" t="s">
        <v>246</v>
      </c>
      <c r="B382" s="10">
        <v>210</v>
      </c>
      <c r="C382" s="10">
        <v>210</v>
      </c>
      <c r="D382" s="7">
        <v>164</v>
      </c>
      <c r="E382" s="38">
        <v>78.1</v>
      </c>
      <c r="F382" s="7">
        <v>164</v>
      </c>
      <c r="G382" s="38">
        <v>78.1</v>
      </c>
      <c r="H382" s="7">
        <v>164</v>
      </c>
      <c r="I382" s="38">
        <v>78.1</v>
      </c>
      <c r="J382" s="7">
        <v>164</v>
      </c>
      <c r="K382" s="38">
        <v>78.1</v>
      </c>
      <c r="L382" s="7">
        <v>163</v>
      </c>
      <c r="M382" s="38">
        <v>77.6</v>
      </c>
      <c r="N382" s="7">
        <v>163</v>
      </c>
      <c r="O382" s="38">
        <v>77.6</v>
      </c>
      <c r="P382" s="7">
        <v>161</v>
      </c>
      <c r="Q382" s="38">
        <v>76.7</v>
      </c>
      <c r="R382" s="7">
        <v>162</v>
      </c>
      <c r="S382" s="38">
        <v>77.1</v>
      </c>
    </row>
    <row r="383" spans="1:19" ht="12.75">
      <c r="A383" s="3" t="s">
        <v>248</v>
      </c>
      <c r="B383" s="10">
        <v>403</v>
      </c>
      <c r="C383" s="10">
        <v>403</v>
      </c>
      <c r="D383" s="7">
        <v>370</v>
      </c>
      <c r="E383" s="38">
        <v>91.8</v>
      </c>
      <c r="F383" s="7">
        <v>366</v>
      </c>
      <c r="G383" s="38">
        <v>90.8</v>
      </c>
      <c r="H383" s="7">
        <v>369</v>
      </c>
      <c r="I383" s="38">
        <v>91.6</v>
      </c>
      <c r="J383" s="7">
        <v>366</v>
      </c>
      <c r="K383" s="38">
        <v>90.8</v>
      </c>
      <c r="L383" s="7">
        <v>360</v>
      </c>
      <c r="M383" s="38">
        <v>89.3</v>
      </c>
      <c r="N383" s="7">
        <v>361</v>
      </c>
      <c r="O383" s="38">
        <v>89.6</v>
      </c>
      <c r="P383" s="7">
        <v>364</v>
      </c>
      <c r="Q383" s="38">
        <v>90.3</v>
      </c>
      <c r="R383" s="7">
        <v>363</v>
      </c>
      <c r="S383" s="38">
        <v>90.1</v>
      </c>
    </row>
    <row r="384" spans="1:19" ht="12.75">
      <c r="A384" s="3" t="s">
        <v>251</v>
      </c>
      <c r="B384" s="10">
        <v>130</v>
      </c>
      <c r="C384" s="10">
        <v>130</v>
      </c>
      <c r="D384" s="7">
        <v>98</v>
      </c>
      <c r="E384" s="38">
        <v>75.4</v>
      </c>
      <c r="F384" s="7">
        <v>98</v>
      </c>
      <c r="G384" s="38">
        <v>75.4</v>
      </c>
      <c r="H384" s="7">
        <v>98</v>
      </c>
      <c r="I384" s="38">
        <v>75.4</v>
      </c>
      <c r="J384" s="7">
        <v>100</v>
      </c>
      <c r="K384" s="38">
        <v>76.9</v>
      </c>
      <c r="L384" s="7">
        <v>96</v>
      </c>
      <c r="M384" s="38">
        <v>73.8</v>
      </c>
      <c r="N384" s="7">
        <v>95</v>
      </c>
      <c r="O384" s="38">
        <v>73.1</v>
      </c>
      <c r="P384" s="7">
        <v>95</v>
      </c>
      <c r="Q384" s="38">
        <v>73.1</v>
      </c>
      <c r="R384" s="7">
        <v>95</v>
      </c>
      <c r="S384" s="38">
        <v>73.1</v>
      </c>
    </row>
    <row r="385" spans="1:19" ht="12.75">
      <c r="A385" s="3" t="s">
        <v>253</v>
      </c>
      <c r="B385" s="10">
        <v>229</v>
      </c>
      <c r="C385" s="10">
        <v>229</v>
      </c>
      <c r="D385" s="7">
        <v>214</v>
      </c>
      <c r="E385" s="38">
        <v>93.4</v>
      </c>
      <c r="F385" s="7">
        <v>211</v>
      </c>
      <c r="G385" s="38">
        <v>92.1</v>
      </c>
      <c r="H385" s="7">
        <v>214</v>
      </c>
      <c r="I385" s="38">
        <v>93.4</v>
      </c>
      <c r="J385" s="7">
        <v>211</v>
      </c>
      <c r="K385" s="38">
        <v>92.1</v>
      </c>
      <c r="L385" s="7">
        <v>212</v>
      </c>
      <c r="M385" s="38">
        <v>92.6</v>
      </c>
      <c r="N385" s="7">
        <v>210</v>
      </c>
      <c r="O385" s="38">
        <v>91.7</v>
      </c>
      <c r="P385" s="7">
        <v>211</v>
      </c>
      <c r="Q385" s="38">
        <v>92.1</v>
      </c>
      <c r="R385" s="7">
        <v>209</v>
      </c>
      <c r="S385" s="38">
        <v>91.3</v>
      </c>
    </row>
    <row r="386" spans="1:19" ht="12.75">
      <c r="A386" s="3" t="s">
        <v>257</v>
      </c>
      <c r="B386" s="10">
        <v>118</v>
      </c>
      <c r="C386" s="10">
        <v>118</v>
      </c>
      <c r="D386" s="7">
        <v>104</v>
      </c>
      <c r="E386" s="38">
        <v>88.1</v>
      </c>
      <c r="F386" s="7">
        <v>102</v>
      </c>
      <c r="G386" s="38">
        <v>86.4</v>
      </c>
      <c r="H386" s="7">
        <v>104</v>
      </c>
      <c r="I386" s="38">
        <v>88.1</v>
      </c>
      <c r="J386" s="7">
        <v>102</v>
      </c>
      <c r="K386" s="38">
        <v>86.4</v>
      </c>
      <c r="L386" s="7">
        <v>103</v>
      </c>
      <c r="M386" s="38">
        <v>87.3</v>
      </c>
      <c r="N386" s="7">
        <v>103</v>
      </c>
      <c r="O386" s="38">
        <v>87.3</v>
      </c>
      <c r="P386" s="7">
        <v>104</v>
      </c>
      <c r="Q386" s="38">
        <v>88.1</v>
      </c>
      <c r="R386" s="7">
        <v>102</v>
      </c>
      <c r="S386" s="38">
        <v>86.4</v>
      </c>
    </row>
    <row r="387" spans="1:19" ht="12.75">
      <c r="A387" s="3" t="s">
        <v>264</v>
      </c>
      <c r="B387" s="10">
        <v>131</v>
      </c>
      <c r="C387" s="10">
        <v>131</v>
      </c>
      <c r="D387" s="7">
        <v>111</v>
      </c>
      <c r="E387" s="38">
        <v>84.7</v>
      </c>
      <c r="F387" s="7">
        <v>110</v>
      </c>
      <c r="G387" s="38">
        <v>84</v>
      </c>
      <c r="H387" s="7">
        <v>111</v>
      </c>
      <c r="I387" s="38">
        <v>84.7</v>
      </c>
      <c r="J387" s="7">
        <v>110</v>
      </c>
      <c r="K387" s="38">
        <v>84</v>
      </c>
      <c r="L387" s="7">
        <v>107</v>
      </c>
      <c r="M387" s="38">
        <v>81.7</v>
      </c>
      <c r="N387" s="7">
        <v>108</v>
      </c>
      <c r="O387" s="38">
        <v>82.4</v>
      </c>
      <c r="P387" s="7">
        <v>107</v>
      </c>
      <c r="Q387" s="38">
        <v>81.7</v>
      </c>
      <c r="R387" s="7">
        <v>106</v>
      </c>
      <c r="S387" s="38">
        <v>80.9</v>
      </c>
    </row>
    <row r="388" spans="1:19" ht="12.75">
      <c r="A388" s="3" t="s">
        <v>269</v>
      </c>
      <c r="B388" s="10">
        <v>244</v>
      </c>
      <c r="C388" s="10">
        <v>244</v>
      </c>
      <c r="D388" s="7">
        <v>224</v>
      </c>
      <c r="E388" s="38">
        <v>91.8</v>
      </c>
      <c r="F388" s="7">
        <v>222</v>
      </c>
      <c r="G388" s="38">
        <v>91</v>
      </c>
      <c r="H388" s="7">
        <v>225</v>
      </c>
      <c r="I388" s="38">
        <v>92.2</v>
      </c>
      <c r="J388" s="7">
        <v>223</v>
      </c>
      <c r="K388" s="38">
        <v>91.4</v>
      </c>
      <c r="L388" s="7">
        <v>223</v>
      </c>
      <c r="M388" s="38">
        <v>91.4</v>
      </c>
      <c r="N388" s="7">
        <v>221</v>
      </c>
      <c r="O388" s="38">
        <v>90.6</v>
      </c>
      <c r="P388" s="7">
        <v>224</v>
      </c>
      <c r="Q388" s="38">
        <v>91.8</v>
      </c>
      <c r="R388" s="7">
        <v>222</v>
      </c>
      <c r="S388" s="38">
        <v>91</v>
      </c>
    </row>
    <row r="389" spans="1:19" ht="12.75">
      <c r="A389" s="3" t="s">
        <v>271</v>
      </c>
      <c r="B389" s="10">
        <v>349</v>
      </c>
      <c r="C389" s="10">
        <v>349</v>
      </c>
      <c r="D389" s="7">
        <v>334</v>
      </c>
      <c r="E389" s="38">
        <v>95.7</v>
      </c>
      <c r="F389" s="7">
        <v>332</v>
      </c>
      <c r="G389" s="38">
        <v>95.1</v>
      </c>
      <c r="H389" s="7">
        <v>335</v>
      </c>
      <c r="I389" s="38">
        <v>96</v>
      </c>
      <c r="J389" s="7">
        <v>333</v>
      </c>
      <c r="K389" s="38">
        <v>95.4</v>
      </c>
      <c r="L389" s="7">
        <v>333</v>
      </c>
      <c r="M389" s="38">
        <v>95.4</v>
      </c>
      <c r="N389" s="7">
        <v>333</v>
      </c>
      <c r="O389" s="38">
        <v>95.4</v>
      </c>
      <c r="P389" s="7">
        <v>332</v>
      </c>
      <c r="Q389" s="38">
        <v>95.1</v>
      </c>
      <c r="R389" s="7">
        <v>331</v>
      </c>
      <c r="S389" s="38">
        <v>94.8</v>
      </c>
    </row>
    <row r="390" spans="1:19" ht="12.75">
      <c r="A390" s="3" t="s">
        <v>279</v>
      </c>
      <c r="B390" s="10">
        <v>302</v>
      </c>
      <c r="C390" s="10">
        <v>302</v>
      </c>
      <c r="D390" s="7">
        <v>282</v>
      </c>
      <c r="E390" s="38">
        <v>93.4</v>
      </c>
      <c r="F390" s="7">
        <v>281</v>
      </c>
      <c r="G390" s="38">
        <v>93</v>
      </c>
      <c r="H390" s="7">
        <v>279</v>
      </c>
      <c r="I390" s="38">
        <v>92.4</v>
      </c>
      <c r="J390" s="7">
        <v>283</v>
      </c>
      <c r="K390" s="38">
        <v>93.7</v>
      </c>
      <c r="L390" s="7">
        <v>278</v>
      </c>
      <c r="M390" s="38">
        <v>92.1</v>
      </c>
      <c r="N390" s="7">
        <v>278</v>
      </c>
      <c r="O390" s="38">
        <v>92.1</v>
      </c>
      <c r="P390" s="7">
        <v>278</v>
      </c>
      <c r="Q390" s="38">
        <v>92.1</v>
      </c>
      <c r="R390" s="7">
        <v>279</v>
      </c>
      <c r="S390" s="38">
        <v>92.4</v>
      </c>
    </row>
    <row r="391" spans="1:19" ht="12.75">
      <c r="A391" s="3" t="s">
        <v>281</v>
      </c>
      <c r="B391" s="10">
        <v>67</v>
      </c>
      <c r="C391" s="10">
        <v>67</v>
      </c>
      <c r="D391" s="7">
        <v>66</v>
      </c>
      <c r="E391" s="38">
        <v>98.5</v>
      </c>
      <c r="F391" s="7">
        <v>66</v>
      </c>
      <c r="G391" s="38">
        <v>98.5</v>
      </c>
      <c r="H391" s="7">
        <v>66</v>
      </c>
      <c r="I391" s="38">
        <v>98.5</v>
      </c>
      <c r="J391" s="7">
        <v>66</v>
      </c>
      <c r="K391" s="38">
        <v>98.5</v>
      </c>
      <c r="L391" s="7">
        <v>65</v>
      </c>
      <c r="M391" s="38">
        <v>97</v>
      </c>
      <c r="N391" s="7">
        <v>65</v>
      </c>
      <c r="O391" s="38">
        <v>97</v>
      </c>
      <c r="P391" s="7">
        <v>66</v>
      </c>
      <c r="Q391" s="38">
        <v>98.5</v>
      </c>
      <c r="R391" s="7">
        <v>66</v>
      </c>
      <c r="S391" s="38">
        <v>98.5</v>
      </c>
    </row>
    <row r="392" spans="1:19" ht="12.75">
      <c r="A392" s="3" t="s">
        <v>289</v>
      </c>
      <c r="B392" s="10">
        <v>180</v>
      </c>
      <c r="C392" s="10">
        <v>180</v>
      </c>
      <c r="D392" s="7">
        <v>171</v>
      </c>
      <c r="E392" s="38">
        <v>95</v>
      </c>
      <c r="F392" s="7">
        <v>169</v>
      </c>
      <c r="G392" s="38">
        <v>93.9</v>
      </c>
      <c r="H392" s="7">
        <v>171</v>
      </c>
      <c r="I392" s="38">
        <v>95</v>
      </c>
      <c r="J392" s="7">
        <v>171</v>
      </c>
      <c r="K392" s="38">
        <v>95</v>
      </c>
      <c r="L392" s="7">
        <v>171</v>
      </c>
      <c r="M392" s="38">
        <v>95</v>
      </c>
      <c r="N392" s="7">
        <v>169</v>
      </c>
      <c r="O392" s="38">
        <v>93.9</v>
      </c>
      <c r="P392" s="7">
        <v>170</v>
      </c>
      <c r="Q392" s="38">
        <v>94.4</v>
      </c>
      <c r="R392" s="7">
        <v>168</v>
      </c>
      <c r="S392" s="38">
        <v>93.3</v>
      </c>
    </row>
    <row r="393" spans="1:19" ht="12.75">
      <c r="A393" s="3" t="s">
        <v>292</v>
      </c>
      <c r="B393" s="10">
        <v>486</v>
      </c>
      <c r="C393" s="10">
        <v>486</v>
      </c>
      <c r="D393" s="7">
        <v>474</v>
      </c>
      <c r="E393" s="38">
        <v>97.5</v>
      </c>
      <c r="F393" s="7">
        <v>470</v>
      </c>
      <c r="G393" s="38">
        <v>96.7</v>
      </c>
      <c r="H393" s="7">
        <v>475</v>
      </c>
      <c r="I393" s="38">
        <v>97.7</v>
      </c>
      <c r="J393" s="7">
        <v>472</v>
      </c>
      <c r="K393" s="38">
        <v>97.1</v>
      </c>
      <c r="L393" s="7">
        <v>470</v>
      </c>
      <c r="M393" s="38">
        <v>96.7</v>
      </c>
      <c r="N393" s="7">
        <v>468</v>
      </c>
      <c r="O393" s="38">
        <v>96.3</v>
      </c>
      <c r="P393" s="7">
        <v>474</v>
      </c>
      <c r="Q393" s="38">
        <v>97.5</v>
      </c>
      <c r="R393" s="7">
        <v>470</v>
      </c>
      <c r="S393" s="38">
        <v>96.7</v>
      </c>
    </row>
    <row r="394" spans="1:19" ht="13.5" thickBot="1">
      <c r="A394" s="14" t="s">
        <v>406</v>
      </c>
      <c r="B394" s="15">
        <f>SUM(B375:B393)</f>
        <v>5566</v>
      </c>
      <c r="C394" s="15">
        <f>SUM(C375:C393)</f>
        <v>5564</v>
      </c>
      <c r="D394" s="15">
        <f>SUM(D375:D393)</f>
        <v>5184</v>
      </c>
      <c r="E394" s="42">
        <f>(D394/B394)*100</f>
        <v>93.13690262306864</v>
      </c>
      <c r="F394" s="15">
        <f>SUM(F375:F393)</f>
        <v>5144</v>
      </c>
      <c r="G394" s="42">
        <f>(F394/C394)*100</f>
        <v>92.45147375988498</v>
      </c>
      <c r="H394" s="15">
        <f>SUM(H375:H393)</f>
        <v>5183</v>
      </c>
      <c r="I394" s="42">
        <f>(H394/B394)*100</f>
        <v>93.11893639956881</v>
      </c>
      <c r="J394" s="15">
        <f>SUM(J375:J393)</f>
        <v>5166</v>
      </c>
      <c r="K394" s="42">
        <f>(J394/C394)*100</f>
        <v>92.84687275341481</v>
      </c>
      <c r="L394" s="15">
        <f>SUM(L375:L393)</f>
        <v>5132</v>
      </c>
      <c r="M394" s="42">
        <f>(L394/C394)*100</f>
        <v>92.23580158159598</v>
      </c>
      <c r="N394" s="15">
        <f>SUM(N375:N393)</f>
        <v>5121</v>
      </c>
      <c r="O394" s="42">
        <f>(N394/C394)*100</f>
        <v>92.03810208483105</v>
      </c>
      <c r="P394" s="15">
        <f>SUM(P375:P393)</f>
        <v>5134</v>
      </c>
      <c r="Q394" s="42">
        <f>(P394/B394)*100</f>
        <v>92.23859144807761</v>
      </c>
      <c r="R394" s="15">
        <f>SUM(R375:R393)</f>
        <v>5110</v>
      </c>
      <c r="S394" s="42">
        <f>(R394/C394)*100</f>
        <v>91.84040258806614</v>
      </c>
    </row>
    <row r="395" spans="1:253" s="30" customFormat="1" ht="25.5" customHeight="1" thickTop="1">
      <c r="A395" s="73" t="s">
        <v>405</v>
      </c>
      <c r="B395" s="77" t="s">
        <v>471</v>
      </c>
      <c r="C395" s="78"/>
      <c r="D395" s="71" t="s">
        <v>472</v>
      </c>
      <c r="E395" s="75"/>
      <c r="F395" s="75"/>
      <c r="G395" s="76"/>
      <c r="H395" s="71" t="s">
        <v>473</v>
      </c>
      <c r="I395" s="82"/>
      <c r="J395" s="75"/>
      <c r="K395" s="83"/>
      <c r="L395" s="71" t="s">
        <v>474</v>
      </c>
      <c r="M395" s="83"/>
      <c r="N395" s="71" t="s">
        <v>475</v>
      </c>
      <c r="O395" s="84"/>
      <c r="P395" s="71" t="s">
        <v>476</v>
      </c>
      <c r="Q395" s="82"/>
      <c r="R395" s="75"/>
      <c r="S395" s="83"/>
      <c r="T395" s="11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</row>
    <row r="396" spans="1:20" s="31" customFormat="1" ht="25.5" customHeight="1">
      <c r="A396" s="74"/>
      <c r="B396" s="16" t="s">
        <v>418</v>
      </c>
      <c r="C396" s="16" t="s">
        <v>419</v>
      </c>
      <c r="D396" s="12" t="s">
        <v>415</v>
      </c>
      <c r="E396" s="40" t="s">
        <v>404</v>
      </c>
      <c r="F396" s="12" t="s">
        <v>417</v>
      </c>
      <c r="G396" s="40" t="s">
        <v>404</v>
      </c>
      <c r="H396" s="12" t="s">
        <v>415</v>
      </c>
      <c r="I396" s="40" t="s">
        <v>404</v>
      </c>
      <c r="J396" s="12" t="s">
        <v>416</v>
      </c>
      <c r="K396" s="40" t="s">
        <v>404</v>
      </c>
      <c r="L396" s="12" t="s">
        <v>417</v>
      </c>
      <c r="M396" s="40" t="s">
        <v>404</v>
      </c>
      <c r="N396" s="12" t="s">
        <v>416</v>
      </c>
      <c r="O396" s="40" t="s">
        <v>404</v>
      </c>
      <c r="P396" s="12" t="s">
        <v>415</v>
      </c>
      <c r="Q396" s="40" t="s">
        <v>404</v>
      </c>
      <c r="R396" s="12" t="s">
        <v>416</v>
      </c>
      <c r="S396" s="40" t="s">
        <v>404</v>
      </c>
      <c r="T396" s="13"/>
    </row>
    <row r="397" spans="1:19" ht="18.75">
      <c r="A397" s="2" t="s">
        <v>452</v>
      </c>
      <c r="B397" s="2"/>
      <c r="C397" s="3"/>
      <c r="D397" s="3"/>
      <c r="E397" s="41"/>
      <c r="F397" s="3"/>
      <c r="G397" s="41"/>
      <c r="H397" s="3"/>
      <c r="I397" s="41"/>
      <c r="J397" s="3"/>
      <c r="K397" s="41"/>
      <c r="L397" s="3"/>
      <c r="M397" s="41"/>
      <c r="N397" s="3"/>
      <c r="O397" s="41"/>
      <c r="P397" s="3"/>
      <c r="Q397" s="41"/>
      <c r="R397" s="3"/>
      <c r="S397" s="41"/>
    </row>
    <row r="398" spans="1:19" ht="12.75">
      <c r="A398" s="3" t="s">
        <v>294</v>
      </c>
      <c r="B398" s="10">
        <v>275</v>
      </c>
      <c r="C398" s="10">
        <v>275</v>
      </c>
      <c r="D398" s="7">
        <v>232</v>
      </c>
      <c r="E398" s="38">
        <v>84.4</v>
      </c>
      <c r="F398" s="7">
        <v>230</v>
      </c>
      <c r="G398" s="38">
        <v>83.6</v>
      </c>
      <c r="H398" s="7">
        <v>233</v>
      </c>
      <c r="I398" s="38">
        <v>84.7</v>
      </c>
      <c r="J398" s="7">
        <v>233</v>
      </c>
      <c r="K398" s="38">
        <v>84.7</v>
      </c>
      <c r="L398" s="7">
        <v>225</v>
      </c>
      <c r="M398" s="38">
        <v>81.8</v>
      </c>
      <c r="N398" s="7">
        <v>227</v>
      </c>
      <c r="O398" s="38">
        <v>82.5</v>
      </c>
      <c r="P398" s="7">
        <v>231</v>
      </c>
      <c r="Q398" s="38">
        <v>84</v>
      </c>
      <c r="R398" s="7">
        <v>228</v>
      </c>
      <c r="S398" s="38">
        <v>82.9</v>
      </c>
    </row>
    <row r="399" spans="1:19" ht="12.75">
      <c r="A399" s="3" t="s">
        <v>295</v>
      </c>
      <c r="B399" s="10">
        <v>334</v>
      </c>
      <c r="C399" s="10">
        <v>333</v>
      </c>
      <c r="D399" s="7">
        <v>318</v>
      </c>
      <c r="E399" s="38">
        <v>95.2</v>
      </c>
      <c r="F399" s="7">
        <v>314</v>
      </c>
      <c r="G399" s="38">
        <v>94.3</v>
      </c>
      <c r="H399" s="7">
        <v>318</v>
      </c>
      <c r="I399" s="38">
        <v>95.2</v>
      </c>
      <c r="J399" s="7">
        <v>316</v>
      </c>
      <c r="K399" s="38">
        <v>94.9</v>
      </c>
      <c r="L399" s="7">
        <v>313</v>
      </c>
      <c r="M399" s="38">
        <v>94</v>
      </c>
      <c r="N399" s="7">
        <v>316</v>
      </c>
      <c r="O399" s="38">
        <v>94.9</v>
      </c>
      <c r="P399" s="7">
        <v>317</v>
      </c>
      <c r="Q399" s="38">
        <v>94.9</v>
      </c>
      <c r="R399" s="7">
        <v>314</v>
      </c>
      <c r="S399" s="38">
        <v>94.3</v>
      </c>
    </row>
    <row r="400" spans="1:19" ht="12.75">
      <c r="A400" s="3" t="s">
        <v>296</v>
      </c>
      <c r="B400" s="10">
        <v>244</v>
      </c>
      <c r="C400" s="10">
        <v>244</v>
      </c>
      <c r="D400" s="7">
        <v>230</v>
      </c>
      <c r="E400" s="38">
        <v>94.3</v>
      </c>
      <c r="F400" s="7">
        <v>225</v>
      </c>
      <c r="G400" s="38">
        <v>92.2</v>
      </c>
      <c r="H400" s="7">
        <v>228</v>
      </c>
      <c r="I400" s="38">
        <v>93.4</v>
      </c>
      <c r="J400" s="7">
        <v>224</v>
      </c>
      <c r="K400" s="38">
        <v>91.8</v>
      </c>
      <c r="L400" s="7">
        <v>225</v>
      </c>
      <c r="M400" s="38">
        <v>92.2</v>
      </c>
      <c r="N400" s="7">
        <v>224</v>
      </c>
      <c r="O400" s="38">
        <v>91.8</v>
      </c>
      <c r="P400" s="7">
        <v>224</v>
      </c>
      <c r="Q400" s="38">
        <v>91.8</v>
      </c>
      <c r="R400" s="7">
        <v>221</v>
      </c>
      <c r="S400" s="38">
        <v>90.6</v>
      </c>
    </row>
    <row r="401" spans="1:19" ht="12.75">
      <c r="A401" s="3" t="s">
        <v>297</v>
      </c>
      <c r="B401" s="10">
        <v>151</v>
      </c>
      <c r="C401" s="10">
        <v>151</v>
      </c>
      <c r="D401" s="7">
        <v>142</v>
      </c>
      <c r="E401" s="38">
        <v>94</v>
      </c>
      <c r="F401" s="7">
        <v>140</v>
      </c>
      <c r="G401" s="38">
        <v>92.7</v>
      </c>
      <c r="H401" s="7">
        <v>142</v>
      </c>
      <c r="I401" s="38">
        <v>94</v>
      </c>
      <c r="J401" s="7">
        <v>143</v>
      </c>
      <c r="K401" s="38">
        <v>94.7</v>
      </c>
      <c r="L401" s="7">
        <v>141</v>
      </c>
      <c r="M401" s="38">
        <v>93.4</v>
      </c>
      <c r="N401" s="7">
        <v>139</v>
      </c>
      <c r="O401" s="38">
        <v>92.1</v>
      </c>
      <c r="P401" s="7">
        <v>141</v>
      </c>
      <c r="Q401" s="38">
        <v>93.4</v>
      </c>
      <c r="R401" s="7">
        <v>141</v>
      </c>
      <c r="S401" s="38">
        <v>93.4</v>
      </c>
    </row>
    <row r="402" spans="1:19" ht="12.75">
      <c r="A402" s="3" t="s">
        <v>298</v>
      </c>
      <c r="B402" s="10">
        <v>495</v>
      </c>
      <c r="C402" s="10">
        <v>494</v>
      </c>
      <c r="D402" s="7">
        <v>468</v>
      </c>
      <c r="E402" s="38">
        <v>94.5</v>
      </c>
      <c r="F402" s="7">
        <v>462</v>
      </c>
      <c r="G402" s="38">
        <v>93.5</v>
      </c>
      <c r="H402" s="7">
        <v>465</v>
      </c>
      <c r="I402" s="38">
        <v>93.9</v>
      </c>
      <c r="J402" s="7">
        <v>464</v>
      </c>
      <c r="K402" s="38">
        <v>93.9</v>
      </c>
      <c r="L402" s="7">
        <v>465</v>
      </c>
      <c r="M402" s="38">
        <v>94.1</v>
      </c>
      <c r="N402" s="7">
        <v>463</v>
      </c>
      <c r="O402" s="38">
        <v>93.7</v>
      </c>
      <c r="P402" s="7">
        <v>462</v>
      </c>
      <c r="Q402" s="38">
        <v>93.3</v>
      </c>
      <c r="R402" s="7">
        <v>457</v>
      </c>
      <c r="S402" s="38">
        <v>92.5</v>
      </c>
    </row>
    <row r="403" spans="1:19" ht="12.75">
      <c r="A403" s="3" t="s">
        <v>299</v>
      </c>
      <c r="B403" s="10">
        <v>63</v>
      </c>
      <c r="C403" s="10">
        <v>63</v>
      </c>
      <c r="D403" s="7">
        <v>62</v>
      </c>
      <c r="E403" s="38">
        <v>98.4</v>
      </c>
      <c r="F403" s="7">
        <v>62</v>
      </c>
      <c r="G403" s="38">
        <v>98.4</v>
      </c>
      <c r="H403" s="7">
        <v>62</v>
      </c>
      <c r="I403" s="38">
        <v>98.4</v>
      </c>
      <c r="J403" s="7">
        <v>62</v>
      </c>
      <c r="K403" s="38">
        <v>98.4</v>
      </c>
      <c r="L403" s="7">
        <v>62</v>
      </c>
      <c r="M403" s="38">
        <v>98.4</v>
      </c>
      <c r="N403" s="7">
        <v>62</v>
      </c>
      <c r="O403" s="38">
        <v>98.4</v>
      </c>
      <c r="P403" s="7">
        <v>62</v>
      </c>
      <c r="Q403" s="38">
        <v>98.4</v>
      </c>
      <c r="R403" s="7">
        <v>62</v>
      </c>
      <c r="S403" s="38">
        <v>98.4</v>
      </c>
    </row>
    <row r="404" spans="1:19" ht="12.75">
      <c r="A404" s="3" t="s">
        <v>300</v>
      </c>
      <c r="B404" s="10">
        <v>342</v>
      </c>
      <c r="C404" s="10">
        <v>342</v>
      </c>
      <c r="D404" s="7">
        <v>254</v>
      </c>
      <c r="E404" s="38">
        <v>74.3</v>
      </c>
      <c r="F404" s="7">
        <v>252</v>
      </c>
      <c r="G404" s="38">
        <v>73.7</v>
      </c>
      <c r="H404" s="7">
        <v>256</v>
      </c>
      <c r="I404" s="38">
        <v>74.9</v>
      </c>
      <c r="J404" s="7">
        <v>254</v>
      </c>
      <c r="K404" s="38">
        <v>74.3</v>
      </c>
      <c r="L404" s="7">
        <v>250</v>
      </c>
      <c r="M404" s="38">
        <v>73.1</v>
      </c>
      <c r="N404" s="7">
        <v>251</v>
      </c>
      <c r="O404" s="38">
        <v>73.4</v>
      </c>
      <c r="P404" s="7">
        <v>245</v>
      </c>
      <c r="Q404" s="38">
        <v>71.6</v>
      </c>
      <c r="R404" s="7">
        <v>243</v>
      </c>
      <c r="S404" s="38">
        <v>71.1</v>
      </c>
    </row>
    <row r="405" spans="1:19" ht="12.75">
      <c r="A405" s="3" t="s">
        <v>301</v>
      </c>
      <c r="B405" s="10">
        <v>298</v>
      </c>
      <c r="C405" s="10">
        <v>296</v>
      </c>
      <c r="D405" s="7">
        <v>260</v>
      </c>
      <c r="E405" s="38">
        <v>87.2</v>
      </c>
      <c r="F405" s="7">
        <v>252</v>
      </c>
      <c r="G405" s="38">
        <v>85.1</v>
      </c>
      <c r="H405" s="7">
        <v>261</v>
      </c>
      <c r="I405" s="38">
        <v>87.6</v>
      </c>
      <c r="J405" s="7">
        <v>254</v>
      </c>
      <c r="K405" s="38">
        <v>85.8</v>
      </c>
      <c r="L405" s="7">
        <v>256</v>
      </c>
      <c r="M405" s="38">
        <v>86.5</v>
      </c>
      <c r="N405" s="7">
        <v>259</v>
      </c>
      <c r="O405" s="38">
        <v>87.5</v>
      </c>
      <c r="P405" s="7">
        <v>258</v>
      </c>
      <c r="Q405" s="38">
        <v>86.6</v>
      </c>
      <c r="R405" s="7">
        <v>251</v>
      </c>
      <c r="S405" s="38">
        <v>84.8</v>
      </c>
    </row>
    <row r="406" spans="1:19" ht="12.75">
      <c r="A406" s="3" t="s">
        <v>302</v>
      </c>
      <c r="B406" s="10">
        <v>159</v>
      </c>
      <c r="C406" s="10">
        <v>158</v>
      </c>
      <c r="D406" s="7">
        <v>149</v>
      </c>
      <c r="E406" s="38">
        <v>93.7</v>
      </c>
      <c r="F406" s="7">
        <v>142</v>
      </c>
      <c r="G406" s="38">
        <v>89.9</v>
      </c>
      <c r="H406" s="7">
        <v>149</v>
      </c>
      <c r="I406" s="38">
        <v>93.7</v>
      </c>
      <c r="J406" s="7">
        <v>142</v>
      </c>
      <c r="K406" s="38">
        <v>89.9</v>
      </c>
      <c r="L406" s="7">
        <v>148</v>
      </c>
      <c r="M406" s="38">
        <v>93.7</v>
      </c>
      <c r="N406" s="7">
        <v>148</v>
      </c>
      <c r="O406" s="38">
        <v>93.7</v>
      </c>
      <c r="P406" s="7">
        <v>141</v>
      </c>
      <c r="Q406" s="38">
        <v>88.7</v>
      </c>
      <c r="R406" s="7">
        <v>138</v>
      </c>
      <c r="S406" s="38">
        <v>87.3</v>
      </c>
    </row>
    <row r="407" spans="1:19" ht="12.75">
      <c r="A407" s="3" t="s">
        <v>303</v>
      </c>
      <c r="B407" s="10">
        <v>484</v>
      </c>
      <c r="C407" s="10">
        <v>484</v>
      </c>
      <c r="D407" s="7">
        <v>459</v>
      </c>
      <c r="E407" s="38">
        <v>94.8</v>
      </c>
      <c r="F407" s="7">
        <v>453</v>
      </c>
      <c r="G407" s="38">
        <v>93.6</v>
      </c>
      <c r="H407" s="7">
        <v>460</v>
      </c>
      <c r="I407" s="38">
        <v>95</v>
      </c>
      <c r="J407" s="7">
        <v>455</v>
      </c>
      <c r="K407" s="38">
        <v>94</v>
      </c>
      <c r="L407" s="7">
        <v>453</v>
      </c>
      <c r="M407" s="38">
        <v>93.6</v>
      </c>
      <c r="N407" s="7">
        <v>452</v>
      </c>
      <c r="O407" s="38">
        <v>93.4</v>
      </c>
      <c r="P407" s="7">
        <v>451</v>
      </c>
      <c r="Q407" s="38">
        <v>93.2</v>
      </c>
      <c r="R407" s="7">
        <v>447</v>
      </c>
      <c r="S407" s="38">
        <v>92.4</v>
      </c>
    </row>
    <row r="408" spans="1:19" ht="12.75">
      <c r="A408" s="3" t="s">
        <v>304</v>
      </c>
      <c r="B408" s="10">
        <v>329</v>
      </c>
      <c r="C408" s="10">
        <v>329</v>
      </c>
      <c r="D408" s="7">
        <v>267</v>
      </c>
      <c r="E408" s="38">
        <v>81.2</v>
      </c>
      <c r="F408" s="7">
        <v>265</v>
      </c>
      <c r="G408" s="38">
        <v>80.5</v>
      </c>
      <c r="H408" s="7">
        <v>268</v>
      </c>
      <c r="I408" s="38">
        <v>81.5</v>
      </c>
      <c r="J408" s="7">
        <v>267</v>
      </c>
      <c r="K408" s="38">
        <v>81.2</v>
      </c>
      <c r="L408" s="7">
        <v>265</v>
      </c>
      <c r="M408" s="38">
        <v>80.5</v>
      </c>
      <c r="N408" s="7">
        <v>264</v>
      </c>
      <c r="O408" s="38">
        <v>80.2</v>
      </c>
      <c r="P408" s="7">
        <v>265</v>
      </c>
      <c r="Q408" s="38">
        <v>80.5</v>
      </c>
      <c r="R408" s="7">
        <v>263</v>
      </c>
      <c r="S408" s="38">
        <v>79.9</v>
      </c>
    </row>
    <row r="409" spans="1:19" ht="12.75">
      <c r="A409" s="3" t="s">
        <v>305</v>
      </c>
      <c r="B409" s="10">
        <v>185</v>
      </c>
      <c r="C409" s="10">
        <v>185</v>
      </c>
      <c r="D409" s="7">
        <v>172</v>
      </c>
      <c r="E409" s="38">
        <v>93</v>
      </c>
      <c r="F409" s="7">
        <v>170</v>
      </c>
      <c r="G409" s="38">
        <v>91.9</v>
      </c>
      <c r="H409" s="7">
        <v>174</v>
      </c>
      <c r="I409" s="38">
        <v>94.1</v>
      </c>
      <c r="J409" s="7">
        <v>173</v>
      </c>
      <c r="K409" s="38">
        <v>93.5</v>
      </c>
      <c r="L409" s="7">
        <v>174</v>
      </c>
      <c r="M409" s="38">
        <v>94.1</v>
      </c>
      <c r="N409" s="7">
        <v>171</v>
      </c>
      <c r="O409" s="38">
        <v>92.4</v>
      </c>
      <c r="P409" s="7">
        <v>172</v>
      </c>
      <c r="Q409" s="38">
        <v>93</v>
      </c>
      <c r="R409" s="7">
        <v>168</v>
      </c>
      <c r="S409" s="38">
        <v>90.8</v>
      </c>
    </row>
    <row r="410" spans="1:19" ht="12.75">
      <c r="A410" s="3" t="s">
        <v>306</v>
      </c>
      <c r="B410" s="6">
        <v>438</v>
      </c>
      <c r="C410" s="17">
        <v>438</v>
      </c>
      <c r="D410" s="7">
        <v>433</v>
      </c>
      <c r="E410" s="38">
        <v>98.9</v>
      </c>
      <c r="F410" s="7">
        <v>430</v>
      </c>
      <c r="G410" s="38">
        <v>98.2</v>
      </c>
      <c r="H410" s="7">
        <v>433</v>
      </c>
      <c r="I410" s="38">
        <v>98.9</v>
      </c>
      <c r="J410" s="7">
        <v>433</v>
      </c>
      <c r="K410" s="38">
        <v>98.9</v>
      </c>
      <c r="L410" s="7">
        <v>430</v>
      </c>
      <c r="M410" s="38">
        <v>98.2</v>
      </c>
      <c r="N410" s="7">
        <v>431</v>
      </c>
      <c r="O410" s="38">
        <v>98.4</v>
      </c>
      <c r="P410" s="7">
        <v>430</v>
      </c>
      <c r="Q410" s="38">
        <v>98.2</v>
      </c>
      <c r="R410" s="7">
        <v>428</v>
      </c>
      <c r="S410" s="38">
        <v>97.7</v>
      </c>
    </row>
    <row r="411" spans="1:19" ht="13.5" thickBot="1">
      <c r="A411" s="14" t="s">
        <v>406</v>
      </c>
      <c r="B411" s="15">
        <f>SUM(B398:B410)</f>
        <v>3797</v>
      </c>
      <c r="C411" s="15">
        <f>SUM(C398:C410)</f>
        <v>3792</v>
      </c>
      <c r="D411" s="15">
        <f>SUM(D398:D410)</f>
        <v>3446</v>
      </c>
      <c r="E411" s="42">
        <f>(D411/B411)*100</f>
        <v>90.75585988938636</v>
      </c>
      <c r="F411" s="15">
        <f>SUM(F398:F410)</f>
        <v>3397</v>
      </c>
      <c r="G411" s="42">
        <f>(F411/C411)*100</f>
        <v>89.58333333333334</v>
      </c>
      <c r="H411" s="15">
        <f>SUM(H398:H410)</f>
        <v>3449</v>
      </c>
      <c r="I411" s="42">
        <f>(H411/B411)*100</f>
        <v>90.83486963392153</v>
      </c>
      <c r="J411" s="15">
        <f>SUM(J398:J410)</f>
        <v>3420</v>
      </c>
      <c r="K411" s="42">
        <f>(J411/C411)*100</f>
        <v>90.18987341772153</v>
      </c>
      <c r="L411" s="15">
        <f>SUM(L398:L410)</f>
        <v>3407</v>
      </c>
      <c r="M411" s="42">
        <f>(L411/C411)*100</f>
        <v>89.84704641350211</v>
      </c>
      <c r="N411" s="15">
        <f>SUM(N398:N410)</f>
        <v>3407</v>
      </c>
      <c r="O411" s="42">
        <f>(N411/C411)*100</f>
        <v>89.84704641350211</v>
      </c>
      <c r="P411" s="15">
        <f>SUM(P398:P410)</f>
        <v>3399</v>
      </c>
      <c r="Q411" s="42">
        <f>(P411/B411)*100</f>
        <v>89.51804055833553</v>
      </c>
      <c r="R411" s="15">
        <f>SUM(R398:R410)</f>
        <v>3361</v>
      </c>
      <c r="S411" s="42">
        <f>(R411/C411)*100</f>
        <v>88.63396624472574</v>
      </c>
    </row>
    <row r="412" spans="1:253" s="30" customFormat="1" ht="25.5" customHeight="1" thickTop="1">
      <c r="A412" s="73" t="s">
        <v>405</v>
      </c>
      <c r="B412" s="77" t="s">
        <v>471</v>
      </c>
      <c r="C412" s="78"/>
      <c r="D412" s="71" t="s">
        <v>472</v>
      </c>
      <c r="E412" s="75"/>
      <c r="F412" s="75"/>
      <c r="G412" s="76"/>
      <c r="H412" s="71" t="s">
        <v>473</v>
      </c>
      <c r="I412" s="82"/>
      <c r="J412" s="75"/>
      <c r="K412" s="83"/>
      <c r="L412" s="71" t="s">
        <v>474</v>
      </c>
      <c r="M412" s="83"/>
      <c r="N412" s="71" t="s">
        <v>475</v>
      </c>
      <c r="O412" s="84"/>
      <c r="P412" s="71" t="s">
        <v>476</v>
      </c>
      <c r="Q412" s="82"/>
      <c r="R412" s="75"/>
      <c r="S412" s="83"/>
      <c r="T412" s="11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  <c r="IP412" s="29"/>
      <c r="IQ412" s="29"/>
      <c r="IR412" s="29"/>
      <c r="IS412" s="29"/>
    </row>
    <row r="413" spans="1:20" s="31" customFormat="1" ht="25.5" customHeight="1">
      <c r="A413" s="74"/>
      <c r="B413" s="16" t="s">
        <v>418</v>
      </c>
      <c r="C413" s="16" t="s">
        <v>419</v>
      </c>
      <c r="D413" s="12" t="s">
        <v>415</v>
      </c>
      <c r="E413" s="40" t="s">
        <v>404</v>
      </c>
      <c r="F413" s="12" t="s">
        <v>417</v>
      </c>
      <c r="G413" s="40" t="s">
        <v>404</v>
      </c>
      <c r="H413" s="12" t="s">
        <v>415</v>
      </c>
      <c r="I413" s="40" t="s">
        <v>404</v>
      </c>
      <c r="J413" s="12" t="s">
        <v>416</v>
      </c>
      <c r="K413" s="40" t="s">
        <v>404</v>
      </c>
      <c r="L413" s="12" t="s">
        <v>417</v>
      </c>
      <c r="M413" s="40" t="s">
        <v>404</v>
      </c>
      <c r="N413" s="12" t="s">
        <v>416</v>
      </c>
      <c r="O413" s="40" t="s">
        <v>404</v>
      </c>
      <c r="P413" s="12" t="s">
        <v>415</v>
      </c>
      <c r="Q413" s="40" t="s">
        <v>404</v>
      </c>
      <c r="R413" s="12" t="s">
        <v>416</v>
      </c>
      <c r="S413" s="40" t="s">
        <v>404</v>
      </c>
      <c r="T413" s="13"/>
    </row>
    <row r="414" spans="1:19" ht="18.75">
      <c r="A414" s="2" t="s">
        <v>453</v>
      </c>
      <c r="B414" s="2"/>
      <c r="C414" s="3"/>
      <c r="D414" s="3"/>
      <c r="E414" s="41"/>
      <c r="F414" s="3"/>
      <c r="G414" s="41"/>
      <c r="H414" s="3"/>
      <c r="I414" s="41"/>
      <c r="J414" s="3"/>
      <c r="K414" s="41"/>
      <c r="L414" s="3"/>
      <c r="M414" s="41"/>
      <c r="N414" s="3"/>
      <c r="O414" s="41"/>
      <c r="P414" s="3"/>
      <c r="Q414" s="41"/>
      <c r="R414" s="3"/>
      <c r="S414" s="41"/>
    </row>
    <row r="415" spans="1:19" ht="12.75">
      <c r="A415" s="3" t="s">
        <v>308</v>
      </c>
      <c r="B415" s="10">
        <v>162</v>
      </c>
      <c r="C415" s="10">
        <v>162</v>
      </c>
      <c r="D415" s="7">
        <v>137</v>
      </c>
      <c r="E415" s="38">
        <v>84.6</v>
      </c>
      <c r="F415" s="7">
        <v>135</v>
      </c>
      <c r="G415" s="38">
        <v>83.3</v>
      </c>
      <c r="H415" s="7">
        <v>137</v>
      </c>
      <c r="I415" s="38">
        <v>84.6</v>
      </c>
      <c r="J415" s="7">
        <v>137</v>
      </c>
      <c r="K415" s="38">
        <v>84.6</v>
      </c>
      <c r="L415" s="7">
        <v>134</v>
      </c>
      <c r="M415" s="38">
        <v>82.7</v>
      </c>
      <c r="N415" s="7">
        <v>134</v>
      </c>
      <c r="O415" s="38">
        <v>82.7</v>
      </c>
      <c r="P415" s="7">
        <v>137</v>
      </c>
      <c r="Q415" s="38">
        <v>84.6</v>
      </c>
      <c r="R415" s="7">
        <v>135</v>
      </c>
      <c r="S415" s="38">
        <v>83.3</v>
      </c>
    </row>
    <row r="416" spans="1:19" ht="12.75">
      <c r="A416" s="3" t="s">
        <v>309</v>
      </c>
      <c r="B416" s="10">
        <v>102</v>
      </c>
      <c r="C416" s="10">
        <v>102</v>
      </c>
      <c r="D416" s="7">
        <v>100</v>
      </c>
      <c r="E416" s="38">
        <v>98</v>
      </c>
      <c r="F416" s="7">
        <v>100</v>
      </c>
      <c r="G416" s="38">
        <v>98</v>
      </c>
      <c r="H416" s="7">
        <v>100</v>
      </c>
      <c r="I416" s="38">
        <v>98</v>
      </c>
      <c r="J416" s="7">
        <v>100</v>
      </c>
      <c r="K416" s="38">
        <v>98</v>
      </c>
      <c r="L416" s="7">
        <v>99</v>
      </c>
      <c r="M416" s="38">
        <v>97.1</v>
      </c>
      <c r="N416" s="7">
        <v>99</v>
      </c>
      <c r="O416" s="38">
        <v>97.1</v>
      </c>
      <c r="P416" s="7">
        <v>97</v>
      </c>
      <c r="Q416" s="38">
        <v>95.1</v>
      </c>
      <c r="R416" s="7">
        <v>98</v>
      </c>
      <c r="S416" s="38">
        <v>96.1</v>
      </c>
    </row>
    <row r="417" spans="1:19" ht="12.75">
      <c r="A417" s="3" t="s">
        <v>311</v>
      </c>
      <c r="B417" s="10">
        <v>51</v>
      </c>
      <c r="C417" s="10">
        <v>51</v>
      </c>
      <c r="D417" s="7">
        <v>46</v>
      </c>
      <c r="E417" s="38">
        <v>90.2</v>
      </c>
      <c r="F417" s="7">
        <v>46</v>
      </c>
      <c r="G417" s="38">
        <v>90.2</v>
      </c>
      <c r="H417" s="7">
        <v>46</v>
      </c>
      <c r="I417" s="38">
        <v>90.2</v>
      </c>
      <c r="J417" s="7">
        <v>46</v>
      </c>
      <c r="K417" s="38">
        <v>90.2</v>
      </c>
      <c r="L417" s="7">
        <v>47</v>
      </c>
      <c r="M417" s="38">
        <v>92.2</v>
      </c>
      <c r="N417" s="7">
        <v>47</v>
      </c>
      <c r="O417" s="38">
        <v>92.2</v>
      </c>
      <c r="P417" s="7">
        <v>44</v>
      </c>
      <c r="Q417" s="38">
        <v>86.3</v>
      </c>
      <c r="R417" s="7">
        <v>45</v>
      </c>
      <c r="S417" s="38">
        <v>88.2</v>
      </c>
    </row>
    <row r="418" spans="1:19" ht="12.75">
      <c r="A418" s="3" t="s">
        <v>313</v>
      </c>
      <c r="B418" s="10">
        <v>650</v>
      </c>
      <c r="C418" s="10">
        <v>650</v>
      </c>
      <c r="D418" s="7">
        <v>636</v>
      </c>
      <c r="E418" s="38">
        <v>97.8</v>
      </c>
      <c r="F418" s="7">
        <v>636</v>
      </c>
      <c r="G418" s="38">
        <v>97.8</v>
      </c>
      <c r="H418" s="7">
        <v>638</v>
      </c>
      <c r="I418" s="38">
        <v>98.2</v>
      </c>
      <c r="J418" s="7">
        <v>640</v>
      </c>
      <c r="K418" s="38">
        <v>98.5</v>
      </c>
      <c r="L418" s="7">
        <v>635</v>
      </c>
      <c r="M418" s="38">
        <v>97.7</v>
      </c>
      <c r="N418" s="7">
        <v>637</v>
      </c>
      <c r="O418" s="38">
        <v>98</v>
      </c>
      <c r="P418" s="7">
        <v>631</v>
      </c>
      <c r="Q418" s="38">
        <v>97.1</v>
      </c>
      <c r="R418" s="7">
        <v>631</v>
      </c>
      <c r="S418" s="38">
        <v>97.1</v>
      </c>
    </row>
    <row r="419" spans="1:19" ht="12.75">
      <c r="A419" s="3" t="s">
        <v>320</v>
      </c>
      <c r="B419" s="10">
        <v>2009</v>
      </c>
      <c r="C419" s="10">
        <v>2005</v>
      </c>
      <c r="D419" s="7">
        <v>1980</v>
      </c>
      <c r="E419" s="38">
        <v>98.6</v>
      </c>
      <c r="F419" s="7">
        <v>1959</v>
      </c>
      <c r="G419" s="38">
        <v>97.7</v>
      </c>
      <c r="H419" s="7">
        <v>1975</v>
      </c>
      <c r="I419" s="38">
        <v>98.3</v>
      </c>
      <c r="J419" s="7">
        <v>1968</v>
      </c>
      <c r="K419" s="38">
        <v>98.2</v>
      </c>
      <c r="L419" s="7">
        <v>1954</v>
      </c>
      <c r="M419" s="38">
        <v>97.5</v>
      </c>
      <c r="N419" s="7">
        <v>1950</v>
      </c>
      <c r="O419" s="38">
        <v>97.3</v>
      </c>
      <c r="P419" s="7">
        <v>1962</v>
      </c>
      <c r="Q419" s="38">
        <v>97.7</v>
      </c>
      <c r="R419" s="7">
        <v>1956</v>
      </c>
      <c r="S419" s="38">
        <v>97.6</v>
      </c>
    </row>
    <row r="420" spans="1:19" ht="12.75">
      <c r="A420" s="3" t="s">
        <v>325</v>
      </c>
      <c r="B420" s="10">
        <v>237</v>
      </c>
      <c r="C420" s="10">
        <v>237</v>
      </c>
      <c r="D420" s="7">
        <v>234</v>
      </c>
      <c r="E420" s="38">
        <v>98.7</v>
      </c>
      <c r="F420" s="7">
        <v>231</v>
      </c>
      <c r="G420" s="38">
        <v>97.5</v>
      </c>
      <c r="H420" s="7">
        <v>234</v>
      </c>
      <c r="I420" s="38">
        <v>98.7</v>
      </c>
      <c r="J420" s="7">
        <v>232</v>
      </c>
      <c r="K420" s="38">
        <v>97.9</v>
      </c>
      <c r="L420" s="7">
        <v>231</v>
      </c>
      <c r="M420" s="38">
        <v>97.5</v>
      </c>
      <c r="N420" s="7">
        <v>231</v>
      </c>
      <c r="O420" s="38">
        <v>97.5</v>
      </c>
      <c r="P420" s="7">
        <v>233</v>
      </c>
      <c r="Q420" s="38">
        <v>98.3</v>
      </c>
      <c r="R420" s="7">
        <v>231</v>
      </c>
      <c r="S420" s="38">
        <v>97.5</v>
      </c>
    </row>
    <row r="421" spans="1:19" ht="12.75">
      <c r="A421" s="3" t="s">
        <v>328</v>
      </c>
      <c r="B421" s="10">
        <v>470</v>
      </c>
      <c r="C421" s="10">
        <v>469</v>
      </c>
      <c r="D421" s="7">
        <v>462</v>
      </c>
      <c r="E421" s="38">
        <v>98.3</v>
      </c>
      <c r="F421" s="7">
        <v>455</v>
      </c>
      <c r="G421" s="38">
        <v>97</v>
      </c>
      <c r="H421" s="7">
        <v>464</v>
      </c>
      <c r="I421" s="38">
        <v>98.7</v>
      </c>
      <c r="J421" s="7">
        <v>460</v>
      </c>
      <c r="K421" s="38">
        <v>98.1</v>
      </c>
      <c r="L421" s="7">
        <v>463</v>
      </c>
      <c r="M421" s="38">
        <v>98.7</v>
      </c>
      <c r="N421" s="7">
        <v>463</v>
      </c>
      <c r="O421" s="38">
        <v>98.7</v>
      </c>
      <c r="P421" s="7">
        <v>464</v>
      </c>
      <c r="Q421" s="38">
        <v>98.7</v>
      </c>
      <c r="R421" s="7">
        <v>459</v>
      </c>
      <c r="S421" s="38">
        <v>97.9</v>
      </c>
    </row>
    <row r="422" spans="1:19" ht="12.75">
      <c r="A422" s="3" t="s">
        <v>329</v>
      </c>
      <c r="B422" s="10">
        <v>252</v>
      </c>
      <c r="C422" s="10">
        <v>252</v>
      </c>
      <c r="D422" s="7">
        <v>249</v>
      </c>
      <c r="E422" s="38">
        <v>98.8</v>
      </c>
      <c r="F422" s="7">
        <v>250</v>
      </c>
      <c r="G422" s="38">
        <v>99.2</v>
      </c>
      <c r="H422" s="7">
        <v>250</v>
      </c>
      <c r="I422" s="38">
        <v>99.2</v>
      </c>
      <c r="J422" s="7">
        <v>251</v>
      </c>
      <c r="K422" s="38">
        <v>99.6</v>
      </c>
      <c r="L422" s="7">
        <v>250</v>
      </c>
      <c r="M422" s="38">
        <v>99.2</v>
      </c>
      <c r="N422" s="7">
        <v>251</v>
      </c>
      <c r="O422" s="38">
        <v>99.6</v>
      </c>
      <c r="P422" s="7">
        <v>249</v>
      </c>
      <c r="Q422" s="38">
        <v>98.8</v>
      </c>
      <c r="R422" s="7">
        <v>250</v>
      </c>
      <c r="S422" s="38">
        <v>99.2</v>
      </c>
    </row>
    <row r="423" spans="1:19" ht="12.75">
      <c r="A423" s="3" t="s">
        <v>336</v>
      </c>
      <c r="B423" s="10">
        <v>256</v>
      </c>
      <c r="C423" s="10">
        <v>256</v>
      </c>
      <c r="D423" s="7">
        <v>250</v>
      </c>
      <c r="E423" s="38">
        <v>97.7</v>
      </c>
      <c r="F423" s="7">
        <v>247</v>
      </c>
      <c r="G423" s="38">
        <v>96.5</v>
      </c>
      <c r="H423" s="7">
        <v>250</v>
      </c>
      <c r="I423" s="38">
        <v>97.7</v>
      </c>
      <c r="J423" s="7">
        <v>248</v>
      </c>
      <c r="K423" s="38">
        <v>96.9</v>
      </c>
      <c r="L423" s="7">
        <v>251</v>
      </c>
      <c r="M423" s="38">
        <v>98</v>
      </c>
      <c r="N423" s="7">
        <v>252</v>
      </c>
      <c r="O423" s="38">
        <v>98.4</v>
      </c>
      <c r="P423" s="7">
        <v>246</v>
      </c>
      <c r="Q423" s="38">
        <v>96.1</v>
      </c>
      <c r="R423" s="7">
        <v>247</v>
      </c>
      <c r="S423" s="38">
        <v>96.5</v>
      </c>
    </row>
    <row r="424" spans="1:19" ht="12.75">
      <c r="A424" s="3" t="s">
        <v>346</v>
      </c>
      <c r="B424" s="10">
        <v>381</v>
      </c>
      <c r="C424" s="10">
        <v>380</v>
      </c>
      <c r="D424" s="7">
        <v>374</v>
      </c>
      <c r="E424" s="38">
        <v>98.2</v>
      </c>
      <c r="F424" s="7">
        <v>363</v>
      </c>
      <c r="G424" s="38">
        <v>95.5</v>
      </c>
      <c r="H424" s="7">
        <v>373</v>
      </c>
      <c r="I424" s="38">
        <v>97.9</v>
      </c>
      <c r="J424" s="7">
        <v>365</v>
      </c>
      <c r="K424" s="38">
        <v>96.1</v>
      </c>
      <c r="L424" s="7">
        <v>372</v>
      </c>
      <c r="M424" s="38">
        <v>97.9</v>
      </c>
      <c r="N424" s="7">
        <v>373</v>
      </c>
      <c r="O424" s="38">
        <v>98.2</v>
      </c>
      <c r="P424" s="7">
        <v>368</v>
      </c>
      <c r="Q424" s="38">
        <v>96.6</v>
      </c>
      <c r="R424" s="7">
        <v>362</v>
      </c>
      <c r="S424" s="38">
        <v>95.3</v>
      </c>
    </row>
    <row r="425" spans="1:19" ht="12.75">
      <c r="A425" s="3" t="s">
        <v>350</v>
      </c>
      <c r="B425" s="10">
        <v>547</v>
      </c>
      <c r="C425" s="10">
        <v>547</v>
      </c>
      <c r="D425" s="7">
        <v>535</v>
      </c>
      <c r="E425" s="38">
        <v>97.8</v>
      </c>
      <c r="F425" s="7">
        <v>524</v>
      </c>
      <c r="G425" s="38">
        <v>95.8</v>
      </c>
      <c r="H425" s="7">
        <v>537</v>
      </c>
      <c r="I425" s="38">
        <v>98.2</v>
      </c>
      <c r="J425" s="7">
        <v>529</v>
      </c>
      <c r="K425" s="38">
        <v>96.7</v>
      </c>
      <c r="L425" s="7">
        <v>531</v>
      </c>
      <c r="M425" s="38">
        <v>97.1</v>
      </c>
      <c r="N425" s="7">
        <v>530</v>
      </c>
      <c r="O425" s="38">
        <v>96.9</v>
      </c>
      <c r="P425" s="7">
        <v>531</v>
      </c>
      <c r="Q425" s="38">
        <v>97.1</v>
      </c>
      <c r="R425" s="7">
        <v>525</v>
      </c>
      <c r="S425" s="38">
        <v>96</v>
      </c>
    </row>
    <row r="426" spans="1:19" ht="12.75">
      <c r="A426" s="3" t="s">
        <v>353</v>
      </c>
      <c r="B426" s="10">
        <v>822</v>
      </c>
      <c r="C426" s="10">
        <v>819</v>
      </c>
      <c r="D426" s="7">
        <v>808</v>
      </c>
      <c r="E426" s="38">
        <v>98.3</v>
      </c>
      <c r="F426" s="7">
        <v>797</v>
      </c>
      <c r="G426" s="38">
        <v>97.3</v>
      </c>
      <c r="H426" s="7">
        <v>809</v>
      </c>
      <c r="I426" s="38">
        <v>98.4</v>
      </c>
      <c r="J426" s="7">
        <v>799</v>
      </c>
      <c r="K426" s="38">
        <v>97.6</v>
      </c>
      <c r="L426" s="7">
        <v>803</v>
      </c>
      <c r="M426" s="38">
        <v>98</v>
      </c>
      <c r="N426" s="7">
        <v>803</v>
      </c>
      <c r="O426" s="38">
        <v>98</v>
      </c>
      <c r="P426" s="7">
        <v>799</v>
      </c>
      <c r="Q426" s="38">
        <v>97.2</v>
      </c>
      <c r="R426" s="7">
        <v>790</v>
      </c>
      <c r="S426" s="38">
        <v>96.5</v>
      </c>
    </row>
    <row r="427" spans="1:19" ht="12.75">
      <c r="A427" s="3" t="s">
        <v>354</v>
      </c>
      <c r="B427" s="10">
        <v>178</v>
      </c>
      <c r="C427" s="10">
        <v>177</v>
      </c>
      <c r="D427" s="7">
        <v>178</v>
      </c>
      <c r="E427" s="38">
        <v>100</v>
      </c>
      <c r="F427" s="7">
        <v>175</v>
      </c>
      <c r="G427" s="38">
        <v>98.9</v>
      </c>
      <c r="H427" s="7">
        <v>178</v>
      </c>
      <c r="I427" s="38">
        <v>100</v>
      </c>
      <c r="J427" s="7">
        <v>175</v>
      </c>
      <c r="K427" s="38">
        <v>98.9</v>
      </c>
      <c r="L427" s="7">
        <v>175</v>
      </c>
      <c r="M427" s="38">
        <v>98.9</v>
      </c>
      <c r="N427" s="7">
        <v>173</v>
      </c>
      <c r="O427" s="38">
        <v>97.7</v>
      </c>
      <c r="P427" s="7">
        <v>178</v>
      </c>
      <c r="Q427" s="38">
        <v>100</v>
      </c>
      <c r="R427" s="7">
        <v>175</v>
      </c>
      <c r="S427" s="38">
        <v>98.9</v>
      </c>
    </row>
    <row r="428" spans="1:19" ht="12.75">
      <c r="A428" s="3" t="s">
        <v>361</v>
      </c>
      <c r="B428" s="10">
        <v>222</v>
      </c>
      <c r="C428" s="10">
        <v>221</v>
      </c>
      <c r="D428" s="7">
        <v>217</v>
      </c>
      <c r="E428" s="38">
        <v>97.7</v>
      </c>
      <c r="F428" s="7">
        <v>212</v>
      </c>
      <c r="G428" s="38">
        <v>95.9</v>
      </c>
      <c r="H428" s="7">
        <v>217</v>
      </c>
      <c r="I428" s="38">
        <v>97.7</v>
      </c>
      <c r="J428" s="7">
        <v>214</v>
      </c>
      <c r="K428" s="38">
        <v>96.8</v>
      </c>
      <c r="L428" s="7">
        <v>214</v>
      </c>
      <c r="M428" s="38">
        <v>96.8</v>
      </c>
      <c r="N428" s="7">
        <v>216</v>
      </c>
      <c r="O428" s="38">
        <v>97.7</v>
      </c>
      <c r="P428" s="7">
        <v>215</v>
      </c>
      <c r="Q428" s="38">
        <v>96.8</v>
      </c>
      <c r="R428" s="7">
        <v>213</v>
      </c>
      <c r="S428" s="38">
        <v>96.4</v>
      </c>
    </row>
    <row r="429" spans="1:19" ht="12.75">
      <c r="A429" s="3" t="s">
        <v>370</v>
      </c>
      <c r="B429" s="10">
        <v>330</v>
      </c>
      <c r="C429" s="10">
        <v>330</v>
      </c>
      <c r="D429" s="7">
        <v>284</v>
      </c>
      <c r="E429" s="38">
        <v>86.1</v>
      </c>
      <c r="F429" s="7">
        <v>281</v>
      </c>
      <c r="G429" s="38">
        <v>85.2</v>
      </c>
      <c r="H429" s="7">
        <v>284</v>
      </c>
      <c r="I429" s="38">
        <v>86.1</v>
      </c>
      <c r="J429" s="7">
        <v>285</v>
      </c>
      <c r="K429" s="38">
        <v>86.4</v>
      </c>
      <c r="L429" s="7">
        <v>286</v>
      </c>
      <c r="M429" s="38">
        <v>86.7</v>
      </c>
      <c r="N429" s="7">
        <v>285</v>
      </c>
      <c r="O429" s="38">
        <v>86.4</v>
      </c>
      <c r="P429" s="7">
        <v>280</v>
      </c>
      <c r="Q429" s="38">
        <v>84.8</v>
      </c>
      <c r="R429" s="7">
        <v>279</v>
      </c>
      <c r="S429" s="38">
        <v>84.5</v>
      </c>
    </row>
    <row r="430" spans="1:19" ht="12.75">
      <c r="A430" s="3" t="s">
        <v>371</v>
      </c>
      <c r="B430" s="10">
        <v>183</v>
      </c>
      <c r="C430" s="10">
        <v>182</v>
      </c>
      <c r="D430" s="7">
        <v>180</v>
      </c>
      <c r="E430" s="38">
        <v>98.4</v>
      </c>
      <c r="F430" s="7">
        <v>177</v>
      </c>
      <c r="G430" s="38">
        <v>97.3</v>
      </c>
      <c r="H430" s="7">
        <v>180</v>
      </c>
      <c r="I430" s="38">
        <v>98.4</v>
      </c>
      <c r="J430" s="7">
        <v>177</v>
      </c>
      <c r="K430" s="38">
        <v>97.3</v>
      </c>
      <c r="L430" s="7">
        <v>178</v>
      </c>
      <c r="M430" s="38">
        <v>97.8</v>
      </c>
      <c r="N430" s="7">
        <v>179</v>
      </c>
      <c r="O430" s="38">
        <v>98.4</v>
      </c>
      <c r="P430" s="7">
        <v>177</v>
      </c>
      <c r="Q430" s="38">
        <v>96.7</v>
      </c>
      <c r="R430" s="7">
        <v>176</v>
      </c>
      <c r="S430" s="38">
        <v>96.7</v>
      </c>
    </row>
    <row r="431" spans="1:19" ht="12.75">
      <c r="A431" s="3" t="s">
        <v>372</v>
      </c>
      <c r="B431" s="10">
        <v>135</v>
      </c>
      <c r="C431" s="10">
        <v>134</v>
      </c>
      <c r="D431" s="7">
        <v>130</v>
      </c>
      <c r="E431" s="38">
        <v>96.3</v>
      </c>
      <c r="F431" s="7">
        <v>126</v>
      </c>
      <c r="G431" s="38">
        <v>94</v>
      </c>
      <c r="H431" s="7">
        <v>130</v>
      </c>
      <c r="I431" s="38">
        <v>96.3</v>
      </c>
      <c r="J431" s="7">
        <v>127</v>
      </c>
      <c r="K431" s="38">
        <v>94.8</v>
      </c>
      <c r="L431" s="7">
        <v>129</v>
      </c>
      <c r="M431" s="38">
        <v>96.3</v>
      </c>
      <c r="N431" s="7">
        <v>128</v>
      </c>
      <c r="O431" s="38">
        <v>95.5</v>
      </c>
      <c r="P431" s="7">
        <v>129</v>
      </c>
      <c r="Q431" s="38">
        <v>95.6</v>
      </c>
      <c r="R431" s="7">
        <v>127</v>
      </c>
      <c r="S431" s="38">
        <v>94.8</v>
      </c>
    </row>
    <row r="432" spans="1:19" ht="12.75">
      <c r="A432" s="3" t="s">
        <v>373</v>
      </c>
      <c r="B432" s="10">
        <v>160</v>
      </c>
      <c r="C432" s="10">
        <v>157</v>
      </c>
      <c r="D432" s="7">
        <v>154</v>
      </c>
      <c r="E432" s="38">
        <v>96.3</v>
      </c>
      <c r="F432" s="7">
        <v>147</v>
      </c>
      <c r="G432" s="38">
        <v>93.6</v>
      </c>
      <c r="H432" s="7">
        <v>154</v>
      </c>
      <c r="I432" s="38">
        <v>96.3</v>
      </c>
      <c r="J432" s="7">
        <v>146</v>
      </c>
      <c r="K432" s="38">
        <v>93</v>
      </c>
      <c r="L432" s="7">
        <v>149</v>
      </c>
      <c r="M432" s="38">
        <v>94.9</v>
      </c>
      <c r="N432" s="7">
        <v>150</v>
      </c>
      <c r="O432" s="38">
        <v>95.5</v>
      </c>
      <c r="P432" s="7">
        <v>150</v>
      </c>
      <c r="Q432" s="38">
        <v>93.8</v>
      </c>
      <c r="R432" s="7">
        <v>144</v>
      </c>
      <c r="S432" s="38">
        <v>91.7</v>
      </c>
    </row>
    <row r="433" spans="1:19" ht="13.5" thickBot="1">
      <c r="A433" s="14" t="s">
        <v>406</v>
      </c>
      <c r="B433" s="15">
        <f>SUM(B415:B432)</f>
        <v>7147</v>
      </c>
      <c r="C433" s="15">
        <f>SUM(C415:C432)</f>
        <v>7131</v>
      </c>
      <c r="D433" s="15">
        <f>SUM(D415:D432)</f>
        <v>6954</v>
      </c>
      <c r="E433" s="42">
        <f>(D433/B433)*100</f>
        <v>97.29956625157409</v>
      </c>
      <c r="F433" s="15">
        <f>SUM(F415:F432)</f>
        <v>6861</v>
      </c>
      <c r="G433" s="42">
        <f>(F433/C433)*100</f>
        <v>96.21371476651241</v>
      </c>
      <c r="H433" s="15">
        <f>SUM(H415:H432)</f>
        <v>6956</v>
      </c>
      <c r="I433" s="42">
        <f>(H433/B433)*100</f>
        <v>97.32755002098783</v>
      </c>
      <c r="J433" s="15">
        <f>SUM(J415:J432)</f>
        <v>6899</v>
      </c>
      <c r="K433" s="42">
        <f>(J433/C433)*100</f>
        <v>96.74659935492919</v>
      </c>
      <c r="L433" s="15">
        <f>SUM(L415:L432)</f>
        <v>6901</v>
      </c>
      <c r="M433" s="42">
        <f>(L433/C433)*100</f>
        <v>96.77464591221427</v>
      </c>
      <c r="N433" s="15">
        <f>SUM(N415:N432)</f>
        <v>6901</v>
      </c>
      <c r="O433" s="42">
        <f>(N433/C433)*100</f>
        <v>96.77464591221427</v>
      </c>
      <c r="P433" s="15">
        <f>SUM(P415:P432)</f>
        <v>6890</v>
      </c>
      <c r="Q433" s="42">
        <f>(P433/B433)*100</f>
        <v>96.40408563033441</v>
      </c>
      <c r="R433" s="15">
        <f>SUM(R415:R432)</f>
        <v>6843</v>
      </c>
      <c r="S433" s="42">
        <f>(R433/C433)*100</f>
        <v>95.96129575094658</v>
      </c>
    </row>
    <row r="434" spans="1:253" s="30" customFormat="1" ht="25.5" customHeight="1" thickTop="1">
      <c r="A434" s="73" t="s">
        <v>405</v>
      </c>
      <c r="B434" s="77" t="s">
        <v>471</v>
      </c>
      <c r="C434" s="78"/>
      <c r="D434" s="71" t="s">
        <v>472</v>
      </c>
      <c r="E434" s="75"/>
      <c r="F434" s="75"/>
      <c r="G434" s="76"/>
      <c r="H434" s="71" t="s">
        <v>473</v>
      </c>
      <c r="I434" s="82"/>
      <c r="J434" s="75"/>
      <c r="K434" s="83"/>
      <c r="L434" s="71" t="s">
        <v>474</v>
      </c>
      <c r="M434" s="83"/>
      <c r="N434" s="71" t="s">
        <v>475</v>
      </c>
      <c r="O434" s="84"/>
      <c r="P434" s="71" t="s">
        <v>476</v>
      </c>
      <c r="Q434" s="82"/>
      <c r="R434" s="75"/>
      <c r="S434" s="83"/>
      <c r="T434" s="11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  <c r="IP434" s="29"/>
      <c r="IQ434" s="29"/>
      <c r="IR434" s="29"/>
      <c r="IS434" s="29"/>
    </row>
    <row r="435" spans="1:20" s="31" customFormat="1" ht="25.5" customHeight="1">
      <c r="A435" s="74"/>
      <c r="B435" s="16" t="s">
        <v>418</v>
      </c>
      <c r="C435" s="16" t="s">
        <v>419</v>
      </c>
      <c r="D435" s="12" t="s">
        <v>415</v>
      </c>
      <c r="E435" s="40" t="s">
        <v>404</v>
      </c>
      <c r="F435" s="12" t="s">
        <v>417</v>
      </c>
      <c r="G435" s="40" t="s">
        <v>404</v>
      </c>
      <c r="H435" s="12" t="s">
        <v>415</v>
      </c>
      <c r="I435" s="40" t="s">
        <v>404</v>
      </c>
      <c r="J435" s="12" t="s">
        <v>416</v>
      </c>
      <c r="K435" s="40" t="s">
        <v>404</v>
      </c>
      <c r="L435" s="12" t="s">
        <v>417</v>
      </c>
      <c r="M435" s="40" t="s">
        <v>404</v>
      </c>
      <c r="N435" s="12" t="s">
        <v>416</v>
      </c>
      <c r="O435" s="40" t="s">
        <v>404</v>
      </c>
      <c r="P435" s="12" t="s">
        <v>415</v>
      </c>
      <c r="Q435" s="40" t="s">
        <v>404</v>
      </c>
      <c r="R435" s="12" t="s">
        <v>416</v>
      </c>
      <c r="S435" s="40" t="s">
        <v>404</v>
      </c>
      <c r="T435" s="13"/>
    </row>
    <row r="436" spans="1:19" ht="18.75">
      <c r="A436" s="2" t="s">
        <v>454</v>
      </c>
      <c r="B436" s="2"/>
      <c r="C436" s="3"/>
      <c r="D436" s="3"/>
      <c r="E436" s="41"/>
      <c r="F436" s="3"/>
      <c r="G436" s="41"/>
      <c r="H436" s="3"/>
      <c r="I436" s="41"/>
      <c r="J436" s="3"/>
      <c r="K436" s="41"/>
      <c r="L436" s="3"/>
      <c r="M436" s="41"/>
      <c r="N436" s="3"/>
      <c r="O436" s="41"/>
      <c r="P436" s="3"/>
      <c r="Q436" s="41"/>
      <c r="R436" s="3"/>
      <c r="S436" s="41"/>
    </row>
    <row r="437" spans="1:19" ht="12.75">
      <c r="A437" s="3" t="s">
        <v>314</v>
      </c>
      <c r="B437" s="10">
        <v>328</v>
      </c>
      <c r="C437" s="10">
        <v>328</v>
      </c>
      <c r="D437" s="7">
        <v>324</v>
      </c>
      <c r="E437" s="38">
        <v>98.8</v>
      </c>
      <c r="F437" s="7">
        <v>318</v>
      </c>
      <c r="G437" s="38">
        <v>97</v>
      </c>
      <c r="H437" s="7">
        <v>325</v>
      </c>
      <c r="I437" s="38">
        <v>99.1</v>
      </c>
      <c r="J437" s="7">
        <v>320</v>
      </c>
      <c r="K437" s="38">
        <v>97.6</v>
      </c>
      <c r="L437" s="7">
        <v>321</v>
      </c>
      <c r="M437" s="38">
        <v>97.9</v>
      </c>
      <c r="N437" s="7">
        <v>321</v>
      </c>
      <c r="O437" s="38">
        <v>97.9</v>
      </c>
      <c r="P437" s="7">
        <v>322</v>
      </c>
      <c r="Q437" s="38">
        <v>98.2</v>
      </c>
      <c r="R437" s="7">
        <v>317</v>
      </c>
      <c r="S437" s="38">
        <v>96.6</v>
      </c>
    </row>
    <row r="438" spans="1:19" ht="12.75">
      <c r="A438" s="3" t="s">
        <v>317</v>
      </c>
      <c r="B438" s="10">
        <v>99</v>
      </c>
      <c r="C438" s="10">
        <v>99</v>
      </c>
      <c r="D438" s="7">
        <v>99</v>
      </c>
      <c r="E438" s="38">
        <v>100</v>
      </c>
      <c r="F438" s="7">
        <v>99</v>
      </c>
      <c r="G438" s="38">
        <v>100</v>
      </c>
      <c r="H438" s="7">
        <v>99</v>
      </c>
      <c r="I438" s="38">
        <v>100</v>
      </c>
      <c r="J438" s="7">
        <v>99</v>
      </c>
      <c r="K438" s="38">
        <v>100</v>
      </c>
      <c r="L438" s="7">
        <v>99</v>
      </c>
      <c r="M438" s="38">
        <v>100</v>
      </c>
      <c r="N438" s="7">
        <v>99</v>
      </c>
      <c r="O438" s="38">
        <v>100</v>
      </c>
      <c r="P438" s="7">
        <v>99</v>
      </c>
      <c r="Q438" s="38">
        <v>100</v>
      </c>
      <c r="R438" s="7">
        <v>99</v>
      </c>
      <c r="S438" s="38">
        <v>100</v>
      </c>
    </row>
    <row r="439" spans="1:19" ht="12.75">
      <c r="A439" s="3" t="s">
        <v>318</v>
      </c>
      <c r="B439" s="10">
        <v>256</v>
      </c>
      <c r="C439" s="10">
        <v>255</v>
      </c>
      <c r="D439" s="7">
        <v>254</v>
      </c>
      <c r="E439" s="38">
        <v>99.2</v>
      </c>
      <c r="F439" s="7">
        <v>253</v>
      </c>
      <c r="G439" s="38">
        <v>99.2</v>
      </c>
      <c r="H439" s="7">
        <v>254</v>
      </c>
      <c r="I439" s="38">
        <v>99.2</v>
      </c>
      <c r="J439" s="7">
        <v>254</v>
      </c>
      <c r="K439" s="38">
        <v>99.6</v>
      </c>
      <c r="L439" s="7">
        <v>249</v>
      </c>
      <c r="M439" s="38">
        <v>97.6</v>
      </c>
      <c r="N439" s="7">
        <v>248</v>
      </c>
      <c r="O439" s="38">
        <v>97.3</v>
      </c>
      <c r="P439" s="7">
        <v>253</v>
      </c>
      <c r="Q439" s="38">
        <v>98.8</v>
      </c>
      <c r="R439" s="7">
        <v>252</v>
      </c>
      <c r="S439" s="38">
        <v>98.8</v>
      </c>
    </row>
    <row r="440" spans="1:19" ht="12.75">
      <c r="A440" s="3" t="s">
        <v>319</v>
      </c>
      <c r="B440" s="10">
        <v>324</v>
      </c>
      <c r="C440" s="10">
        <v>324</v>
      </c>
      <c r="D440" s="7">
        <v>316</v>
      </c>
      <c r="E440" s="38">
        <v>97.5</v>
      </c>
      <c r="F440" s="7">
        <v>315</v>
      </c>
      <c r="G440" s="38">
        <v>97.2</v>
      </c>
      <c r="H440" s="7">
        <v>318</v>
      </c>
      <c r="I440" s="38">
        <v>98.1</v>
      </c>
      <c r="J440" s="7">
        <v>316</v>
      </c>
      <c r="K440" s="38">
        <v>97.5</v>
      </c>
      <c r="L440" s="7">
        <v>315</v>
      </c>
      <c r="M440" s="38">
        <v>97.2</v>
      </c>
      <c r="N440" s="7">
        <v>315</v>
      </c>
      <c r="O440" s="38">
        <v>97.2</v>
      </c>
      <c r="P440" s="7">
        <v>312</v>
      </c>
      <c r="Q440" s="38">
        <v>96.3</v>
      </c>
      <c r="R440" s="7">
        <v>312</v>
      </c>
      <c r="S440" s="38">
        <v>96.3</v>
      </c>
    </row>
    <row r="441" spans="1:19" ht="12.75">
      <c r="A441" s="3" t="s">
        <v>322</v>
      </c>
      <c r="B441" s="10">
        <v>258</v>
      </c>
      <c r="C441" s="10">
        <v>258</v>
      </c>
      <c r="D441" s="7">
        <v>254</v>
      </c>
      <c r="E441" s="38">
        <v>98.4</v>
      </c>
      <c r="F441" s="7">
        <v>254</v>
      </c>
      <c r="G441" s="38">
        <v>98.4</v>
      </c>
      <c r="H441" s="7">
        <v>254</v>
      </c>
      <c r="I441" s="38">
        <v>98.4</v>
      </c>
      <c r="J441" s="7">
        <v>255</v>
      </c>
      <c r="K441" s="38">
        <v>98.8</v>
      </c>
      <c r="L441" s="7">
        <v>253</v>
      </c>
      <c r="M441" s="38">
        <v>98.1</v>
      </c>
      <c r="N441" s="7">
        <v>254</v>
      </c>
      <c r="O441" s="38">
        <v>98.4</v>
      </c>
      <c r="P441" s="7">
        <v>254</v>
      </c>
      <c r="Q441" s="38">
        <v>98.4</v>
      </c>
      <c r="R441" s="7">
        <v>254</v>
      </c>
      <c r="S441" s="38">
        <v>98.4</v>
      </c>
    </row>
    <row r="442" spans="1:19" ht="12.75">
      <c r="A442" s="3" t="s">
        <v>422</v>
      </c>
      <c r="B442" s="10">
        <v>1709</v>
      </c>
      <c r="C442" s="10">
        <v>1707</v>
      </c>
      <c r="D442" s="7">
        <v>1683</v>
      </c>
      <c r="E442" s="38">
        <v>98.5</v>
      </c>
      <c r="F442" s="7">
        <v>1662</v>
      </c>
      <c r="G442" s="38">
        <v>97.4</v>
      </c>
      <c r="H442" s="7">
        <v>1686</v>
      </c>
      <c r="I442" s="38">
        <v>98.7</v>
      </c>
      <c r="J442" s="7">
        <v>1669</v>
      </c>
      <c r="K442" s="38">
        <v>97.8</v>
      </c>
      <c r="L442" s="7">
        <v>1665</v>
      </c>
      <c r="M442" s="38">
        <v>97.5</v>
      </c>
      <c r="N442" s="7">
        <v>1665</v>
      </c>
      <c r="O442" s="38">
        <v>97.5</v>
      </c>
      <c r="P442" s="7">
        <v>1671</v>
      </c>
      <c r="Q442" s="38">
        <v>97.8</v>
      </c>
      <c r="R442" s="7">
        <v>1655</v>
      </c>
      <c r="S442" s="38">
        <v>97</v>
      </c>
    </row>
    <row r="443" spans="1:19" ht="12.75">
      <c r="A443" s="3" t="s">
        <v>324</v>
      </c>
      <c r="B443" s="10">
        <v>240</v>
      </c>
      <c r="C443" s="10">
        <v>239</v>
      </c>
      <c r="D443" s="7">
        <v>237</v>
      </c>
      <c r="E443" s="38">
        <v>98.8</v>
      </c>
      <c r="F443" s="7">
        <v>233</v>
      </c>
      <c r="G443" s="38">
        <v>97.5</v>
      </c>
      <c r="H443" s="7">
        <v>237</v>
      </c>
      <c r="I443" s="38">
        <v>98.8</v>
      </c>
      <c r="J443" s="7">
        <v>234</v>
      </c>
      <c r="K443" s="38">
        <v>97.9</v>
      </c>
      <c r="L443" s="7">
        <v>235</v>
      </c>
      <c r="M443" s="38">
        <v>98.3</v>
      </c>
      <c r="N443" s="7">
        <v>235</v>
      </c>
      <c r="O443" s="38">
        <v>98.3</v>
      </c>
      <c r="P443" s="7">
        <v>236</v>
      </c>
      <c r="Q443" s="38">
        <v>98.3</v>
      </c>
      <c r="R443" s="7">
        <v>232</v>
      </c>
      <c r="S443" s="38">
        <v>97.1</v>
      </c>
    </row>
    <row r="444" spans="1:19" ht="12.75">
      <c r="A444" s="3" t="s">
        <v>332</v>
      </c>
      <c r="B444" s="10">
        <v>285</v>
      </c>
      <c r="C444" s="10">
        <v>284</v>
      </c>
      <c r="D444" s="7">
        <v>279</v>
      </c>
      <c r="E444" s="38">
        <v>97.9</v>
      </c>
      <c r="F444" s="7">
        <v>277</v>
      </c>
      <c r="G444" s="38">
        <v>97.5</v>
      </c>
      <c r="H444" s="7">
        <v>279</v>
      </c>
      <c r="I444" s="38">
        <v>97.9</v>
      </c>
      <c r="J444" s="7">
        <v>279</v>
      </c>
      <c r="K444" s="38">
        <v>98.2</v>
      </c>
      <c r="L444" s="7">
        <v>277</v>
      </c>
      <c r="M444" s="38">
        <v>97.5</v>
      </c>
      <c r="N444" s="7">
        <v>280</v>
      </c>
      <c r="O444" s="38">
        <v>98.6</v>
      </c>
      <c r="P444" s="7">
        <v>279</v>
      </c>
      <c r="Q444" s="38">
        <v>97.9</v>
      </c>
      <c r="R444" s="7">
        <v>276</v>
      </c>
      <c r="S444" s="38">
        <v>97.2</v>
      </c>
    </row>
    <row r="445" spans="1:19" ht="12.75">
      <c r="A445" s="3" t="s">
        <v>333</v>
      </c>
      <c r="B445" s="10">
        <v>270</v>
      </c>
      <c r="C445" s="10">
        <v>270</v>
      </c>
      <c r="D445" s="7">
        <v>266</v>
      </c>
      <c r="E445" s="38">
        <v>98.5</v>
      </c>
      <c r="F445" s="7">
        <v>260</v>
      </c>
      <c r="G445" s="38">
        <v>96.3</v>
      </c>
      <c r="H445" s="7">
        <v>268</v>
      </c>
      <c r="I445" s="38">
        <v>99.3</v>
      </c>
      <c r="J445" s="7">
        <v>263</v>
      </c>
      <c r="K445" s="38">
        <v>97.4</v>
      </c>
      <c r="L445" s="7">
        <v>266</v>
      </c>
      <c r="M445" s="38">
        <v>98.5</v>
      </c>
      <c r="N445" s="7">
        <v>267</v>
      </c>
      <c r="O445" s="38">
        <v>98.9</v>
      </c>
      <c r="P445" s="7">
        <v>267</v>
      </c>
      <c r="Q445" s="38">
        <v>98.9</v>
      </c>
      <c r="R445" s="7">
        <v>263</v>
      </c>
      <c r="S445" s="38">
        <v>97.4</v>
      </c>
    </row>
    <row r="446" spans="1:19" ht="12.75">
      <c r="A446" s="3" t="s">
        <v>334</v>
      </c>
      <c r="B446" s="10">
        <v>141</v>
      </c>
      <c r="C446" s="10">
        <v>141</v>
      </c>
      <c r="D446" s="7">
        <v>135</v>
      </c>
      <c r="E446" s="38">
        <v>95.7</v>
      </c>
      <c r="F446" s="7">
        <v>131</v>
      </c>
      <c r="G446" s="38">
        <v>92.9</v>
      </c>
      <c r="H446" s="7">
        <v>134</v>
      </c>
      <c r="I446" s="38">
        <v>95</v>
      </c>
      <c r="J446" s="7">
        <v>132</v>
      </c>
      <c r="K446" s="38">
        <v>93.6</v>
      </c>
      <c r="L446" s="7">
        <v>137</v>
      </c>
      <c r="M446" s="38">
        <v>97.2</v>
      </c>
      <c r="N446" s="7">
        <v>136</v>
      </c>
      <c r="O446" s="38">
        <v>96.5</v>
      </c>
      <c r="P446" s="7">
        <v>134</v>
      </c>
      <c r="Q446" s="38">
        <v>95</v>
      </c>
      <c r="R446" s="7">
        <v>133</v>
      </c>
      <c r="S446" s="38">
        <v>94.3</v>
      </c>
    </row>
    <row r="447" spans="1:19" ht="12.75">
      <c r="A447" s="3" t="s">
        <v>335</v>
      </c>
      <c r="B447" s="10">
        <v>104</v>
      </c>
      <c r="C447" s="10">
        <v>104</v>
      </c>
      <c r="D447" s="7">
        <v>104</v>
      </c>
      <c r="E447" s="38">
        <v>100</v>
      </c>
      <c r="F447" s="7">
        <v>103</v>
      </c>
      <c r="G447" s="38">
        <v>99</v>
      </c>
      <c r="H447" s="7">
        <v>104</v>
      </c>
      <c r="I447" s="38">
        <v>100</v>
      </c>
      <c r="J447" s="7">
        <v>104</v>
      </c>
      <c r="K447" s="38">
        <v>100</v>
      </c>
      <c r="L447" s="7">
        <v>104</v>
      </c>
      <c r="M447" s="38">
        <v>100</v>
      </c>
      <c r="N447" s="7">
        <v>103</v>
      </c>
      <c r="O447" s="38">
        <v>99</v>
      </c>
      <c r="P447" s="7">
        <v>102</v>
      </c>
      <c r="Q447" s="38">
        <v>98.1</v>
      </c>
      <c r="R447" s="7">
        <v>102</v>
      </c>
      <c r="S447" s="38">
        <v>98.1</v>
      </c>
    </row>
    <row r="448" spans="1:19" ht="12.75">
      <c r="A448" s="3" t="s">
        <v>339</v>
      </c>
      <c r="B448" s="10">
        <v>467</v>
      </c>
      <c r="C448" s="10">
        <v>467</v>
      </c>
      <c r="D448" s="7">
        <v>463</v>
      </c>
      <c r="E448" s="38">
        <v>99.1</v>
      </c>
      <c r="F448" s="7">
        <v>463</v>
      </c>
      <c r="G448" s="38">
        <v>99.1</v>
      </c>
      <c r="H448" s="7">
        <v>463</v>
      </c>
      <c r="I448" s="38">
        <v>99.1</v>
      </c>
      <c r="J448" s="7">
        <v>464</v>
      </c>
      <c r="K448" s="38">
        <v>99.4</v>
      </c>
      <c r="L448" s="7">
        <v>463</v>
      </c>
      <c r="M448" s="38">
        <v>99.1</v>
      </c>
      <c r="N448" s="7">
        <v>463</v>
      </c>
      <c r="O448" s="38">
        <v>99.1</v>
      </c>
      <c r="P448" s="7">
        <v>462</v>
      </c>
      <c r="Q448" s="38">
        <v>98.9</v>
      </c>
      <c r="R448" s="7">
        <v>463</v>
      </c>
      <c r="S448" s="38">
        <v>99.1</v>
      </c>
    </row>
    <row r="449" spans="1:19" ht="12.75">
      <c r="A449" s="3" t="s">
        <v>340</v>
      </c>
      <c r="B449" s="10">
        <v>151</v>
      </c>
      <c r="C449" s="10">
        <v>151</v>
      </c>
      <c r="D449" s="7">
        <v>151</v>
      </c>
      <c r="E449" s="38">
        <v>100</v>
      </c>
      <c r="F449" s="7">
        <v>151</v>
      </c>
      <c r="G449" s="38">
        <v>100</v>
      </c>
      <c r="H449" s="7">
        <v>151</v>
      </c>
      <c r="I449" s="38">
        <v>100</v>
      </c>
      <c r="J449" s="7">
        <v>151</v>
      </c>
      <c r="K449" s="38">
        <v>100</v>
      </c>
      <c r="L449" s="7">
        <v>151</v>
      </c>
      <c r="M449" s="38">
        <v>100</v>
      </c>
      <c r="N449" s="7">
        <v>151</v>
      </c>
      <c r="O449" s="38">
        <v>100</v>
      </c>
      <c r="P449" s="7">
        <v>151</v>
      </c>
      <c r="Q449" s="38">
        <v>100</v>
      </c>
      <c r="R449" s="7">
        <v>151</v>
      </c>
      <c r="S449" s="38">
        <v>100</v>
      </c>
    </row>
    <row r="450" spans="1:19" ht="12.75">
      <c r="A450" s="3" t="s">
        <v>342</v>
      </c>
      <c r="B450" s="10">
        <v>134</v>
      </c>
      <c r="C450" s="10">
        <v>134</v>
      </c>
      <c r="D450" s="7">
        <v>133</v>
      </c>
      <c r="E450" s="38">
        <v>99.3</v>
      </c>
      <c r="F450" s="7">
        <v>134</v>
      </c>
      <c r="G450" s="38">
        <v>100</v>
      </c>
      <c r="H450" s="7">
        <v>133</v>
      </c>
      <c r="I450" s="38">
        <v>99.3</v>
      </c>
      <c r="J450" s="7">
        <v>134</v>
      </c>
      <c r="K450" s="38">
        <v>100</v>
      </c>
      <c r="L450" s="7">
        <v>133</v>
      </c>
      <c r="M450" s="38">
        <v>99.3</v>
      </c>
      <c r="N450" s="7">
        <v>133</v>
      </c>
      <c r="O450" s="38">
        <v>99.3</v>
      </c>
      <c r="P450" s="7">
        <v>132</v>
      </c>
      <c r="Q450" s="38">
        <v>98.5</v>
      </c>
      <c r="R450" s="7">
        <v>133</v>
      </c>
      <c r="S450" s="38">
        <v>99.3</v>
      </c>
    </row>
    <row r="451" spans="1:19" ht="12.75">
      <c r="A451" s="3" t="s">
        <v>343</v>
      </c>
      <c r="B451" s="10">
        <v>222</v>
      </c>
      <c r="C451" s="10">
        <v>222</v>
      </c>
      <c r="D451" s="7">
        <v>220</v>
      </c>
      <c r="E451" s="38">
        <v>99.1</v>
      </c>
      <c r="F451" s="7">
        <v>215</v>
      </c>
      <c r="G451" s="38">
        <v>96.8</v>
      </c>
      <c r="H451" s="7">
        <v>219</v>
      </c>
      <c r="I451" s="38">
        <v>98.6</v>
      </c>
      <c r="J451" s="7">
        <v>216</v>
      </c>
      <c r="K451" s="38">
        <v>97.3</v>
      </c>
      <c r="L451" s="7">
        <v>220</v>
      </c>
      <c r="M451" s="38">
        <v>99.1</v>
      </c>
      <c r="N451" s="7">
        <v>220</v>
      </c>
      <c r="O451" s="38">
        <v>99.1</v>
      </c>
      <c r="P451" s="7">
        <v>219</v>
      </c>
      <c r="Q451" s="38">
        <v>98.6</v>
      </c>
      <c r="R451" s="7">
        <v>216</v>
      </c>
      <c r="S451" s="38">
        <v>97.3</v>
      </c>
    </row>
    <row r="452" spans="1:19" ht="12.75">
      <c r="A452" s="3" t="s">
        <v>344</v>
      </c>
      <c r="B452" s="10">
        <v>115</v>
      </c>
      <c r="C452" s="10">
        <v>115</v>
      </c>
      <c r="D452" s="7">
        <v>114</v>
      </c>
      <c r="E452" s="38">
        <v>99.1</v>
      </c>
      <c r="F452" s="7">
        <v>114</v>
      </c>
      <c r="G452" s="38">
        <v>99.1</v>
      </c>
      <c r="H452" s="7">
        <v>114</v>
      </c>
      <c r="I452" s="38">
        <v>99.1</v>
      </c>
      <c r="J452" s="7">
        <v>115</v>
      </c>
      <c r="K452" s="38">
        <v>100</v>
      </c>
      <c r="L452" s="7">
        <v>115</v>
      </c>
      <c r="M452" s="38">
        <v>100</v>
      </c>
      <c r="N452" s="7">
        <v>115</v>
      </c>
      <c r="O452" s="38">
        <v>100</v>
      </c>
      <c r="P452" s="7">
        <v>114</v>
      </c>
      <c r="Q452" s="38">
        <v>99.1</v>
      </c>
      <c r="R452" s="7">
        <v>114</v>
      </c>
      <c r="S452" s="38">
        <v>99.1</v>
      </c>
    </row>
    <row r="453" spans="1:19" ht="12.75">
      <c r="A453" s="3" t="s">
        <v>345</v>
      </c>
      <c r="B453" s="10">
        <v>117</v>
      </c>
      <c r="C453" s="10">
        <v>117</v>
      </c>
      <c r="D453" s="7">
        <v>115</v>
      </c>
      <c r="E453" s="38">
        <v>98.3</v>
      </c>
      <c r="F453" s="7">
        <v>115</v>
      </c>
      <c r="G453" s="38">
        <v>98.3</v>
      </c>
      <c r="H453" s="7">
        <v>115</v>
      </c>
      <c r="I453" s="38">
        <v>98.3</v>
      </c>
      <c r="J453" s="7">
        <v>116</v>
      </c>
      <c r="K453" s="38">
        <v>99.1</v>
      </c>
      <c r="L453" s="7">
        <v>115</v>
      </c>
      <c r="M453" s="38">
        <v>98.3</v>
      </c>
      <c r="N453" s="7">
        <v>115</v>
      </c>
      <c r="O453" s="38">
        <v>98.3</v>
      </c>
      <c r="P453" s="7">
        <v>114</v>
      </c>
      <c r="Q453" s="38">
        <v>97.4</v>
      </c>
      <c r="R453" s="7">
        <v>114</v>
      </c>
      <c r="S453" s="38">
        <v>97.4</v>
      </c>
    </row>
    <row r="454" spans="1:19" ht="12.75">
      <c r="A454" s="3" t="s">
        <v>349</v>
      </c>
      <c r="B454" s="10">
        <v>247</v>
      </c>
      <c r="C454" s="10">
        <v>247</v>
      </c>
      <c r="D454" s="7">
        <v>245</v>
      </c>
      <c r="E454" s="38">
        <v>99.2</v>
      </c>
      <c r="F454" s="7">
        <v>242</v>
      </c>
      <c r="G454" s="38">
        <v>98</v>
      </c>
      <c r="H454" s="7">
        <v>245</v>
      </c>
      <c r="I454" s="38">
        <v>99.2</v>
      </c>
      <c r="J454" s="7">
        <v>243</v>
      </c>
      <c r="K454" s="38">
        <v>98.4</v>
      </c>
      <c r="L454" s="7">
        <v>245</v>
      </c>
      <c r="M454" s="38">
        <v>99.2</v>
      </c>
      <c r="N454" s="7">
        <v>245</v>
      </c>
      <c r="O454" s="38">
        <v>99.2</v>
      </c>
      <c r="P454" s="7">
        <v>245</v>
      </c>
      <c r="Q454" s="38">
        <v>99.2</v>
      </c>
      <c r="R454" s="7">
        <v>242</v>
      </c>
      <c r="S454" s="38">
        <v>98</v>
      </c>
    </row>
    <row r="455" spans="1:19" ht="12.75">
      <c r="A455" s="3" t="s">
        <v>351</v>
      </c>
      <c r="B455" s="10">
        <v>869</v>
      </c>
      <c r="C455" s="10">
        <v>869</v>
      </c>
      <c r="D455" s="7">
        <v>854</v>
      </c>
      <c r="E455" s="38">
        <v>98.3</v>
      </c>
      <c r="F455" s="7">
        <v>845</v>
      </c>
      <c r="G455" s="38">
        <v>97.2</v>
      </c>
      <c r="H455" s="7">
        <v>855</v>
      </c>
      <c r="I455" s="38">
        <v>98.4</v>
      </c>
      <c r="J455" s="7">
        <v>853</v>
      </c>
      <c r="K455" s="38">
        <v>98.2</v>
      </c>
      <c r="L455" s="7">
        <v>857</v>
      </c>
      <c r="M455" s="38">
        <v>98.6</v>
      </c>
      <c r="N455" s="7">
        <v>854</v>
      </c>
      <c r="O455" s="38">
        <v>98.3</v>
      </c>
      <c r="P455" s="7">
        <v>846</v>
      </c>
      <c r="Q455" s="38">
        <v>97.4</v>
      </c>
      <c r="R455" s="7">
        <v>846</v>
      </c>
      <c r="S455" s="38">
        <v>97.4</v>
      </c>
    </row>
    <row r="456" spans="1:19" ht="12.75">
      <c r="A456" s="3" t="s">
        <v>355</v>
      </c>
      <c r="B456" s="10">
        <v>234</v>
      </c>
      <c r="C456" s="10">
        <v>234</v>
      </c>
      <c r="D456" s="7">
        <v>233</v>
      </c>
      <c r="E456" s="38">
        <v>99.6</v>
      </c>
      <c r="F456" s="7">
        <v>232</v>
      </c>
      <c r="G456" s="38">
        <v>99.1</v>
      </c>
      <c r="H456" s="7">
        <v>233</v>
      </c>
      <c r="I456" s="38">
        <v>99.6</v>
      </c>
      <c r="J456" s="7">
        <v>230</v>
      </c>
      <c r="K456" s="38">
        <v>98.3</v>
      </c>
      <c r="L456" s="7">
        <v>232</v>
      </c>
      <c r="M456" s="38">
        <v>99.1</v>
      </c>
      <c r="N456" s="7">
        <v>232</v>
      </c>
      <c r="O456" s="38">
        <v>99.1</v>
      </c>
      <c r="P456" s="7">
        <v>232</v>
      </c>
      <c r="Q456" s="38">
        <v>99.1</v>
      </c>
      <c r="R456" s="7">
        <v>231</v>
      </c>
      <c r="S456" s="38">
        <v>98.7</v>
      </c>
    </row>
    <row r="457" spans="1:19" ht="12.75">
      <c r="A457" s="3" t="s">
        <v>356</v>
      </c>
      <c r="B457" s="10">
        <v>99</v>
      </c>
      <c r="C457" s="10">
        <v>99</v>
      </c>
      <c r="D457" s="7">
        <v>98</v>
      </c>
      <c r="E457" s="38">
        <v>99</v>
      </c>
      <c r="F457" s="7">
        <v>98</v>
      </c>
      <c r="G457" s="38">
        <v>99</v>
      </c>
      <c r="H457" s="7">
        <v>97</v>
      </c>
      <c r="I457" s="38">
        <v>98</v>
      </c>
      <c r="J457" s="7">
        <v>97</v>
      </c>
      <c r="K457" s="38">
        <v>98</v>
      </c>
      <c r="L457" s="7">
        <v>98</v>
      </c>
      <c r="M457" s="38">
        <v>99</v>
      </c>
      <c r="N457" s="7">
        <v>97</v>
      </c>
      <c r="O457" s="38">
        <v>98</v>
      </c>
      <c r="P457" s="7">
        <v>97</v>
      </c>
      <c r="Q457" s="38">
        <v>98</v>
      </c>
      <c r="R457" s="7">
        <v>97</v>
      </c>
      <c r="S457" s="38">
        <v>98</v>
      </c>
    </row>
    <row r="458" spans="1:19" ht="12.75">
      <c r="A458" s="3" t="s">
        <v>357</v>
      </c>
      <c r="B458" s="10">
        <v>281</v>
      </c>
      <c r="C458" s="10">
        <v>281</v>
      </c>
      <c r="D458" s="7">
        <v>277</v>
      </c>
      <c r="E458" s="38">
        <v>98.6</v>
      </c>
      <c r="F458" s="7">
        <v>274</v>
      </c>
      <c r="G458" s="38">
        <v>97.5</v>
      </c>
      <c r="H458" s="7">
        <v>278</v>
      </c>
      <c r="I458" s="38">
        <v>98.9</v>
      </c>
      <c r="J458" s="7">
        <v>275</v>
      </c>
      <c r="K458" s="38">
        <v>97.9</v>
      </c>
      <c r="L458" s="7">
        <v>271</v>
      </c>
      <c r="M458" s="38">
        <v>96.4</v>
      </c>
      <c r="N458" s="7">
        <v>275</v>
      </c>
      <c r="O458" s="38">
        <v>97.9</v>
      </c>
      <c r="P458" s="7">
        <v>275</v>
      </c>
      <c r="Q458" s="38">
        <v>97.9</v>
      </c>
      <c r="R458" s="7">
        <v>269</v>
      </c>
      <c r="S458" s="38">
        <v>95.7</v>
      </c>
    </row>
    <row r="459" spans="1:19" ht="12.75">
      <c r="A459" s="3" t="s">
        <v>358</v>
      </c>
      <c r="B459" s="10">
        <v>190</v>
      </c>
      <c r="C459" s="10">
        <v>190</v>
      </c>
      <c r="D459" s="7">
        <v>186</v>
      </c>
      <c r="E459" s="38">
        <v>97.9</v>
      </c>
      <c r="F459" s="7">
        <v>184</v>
      </c>
      <c r="G459" s="38">
        <v>96.8</v>
      </c>
      <c r="H459" s="7">
        <v>186</v>
      </c>
      <c r="I459" s="38">
        <v>97.9</v>
      </c>
      <c r="J459" s="7">
        <v>186</v>
      </c>
      <c r="K459" s="38">
        <v>97.9</v>
      </c>
      <c r="L459" s="7">
        <v>187</v>
      </c>
      <c r="M459" s="38">
        <v>98.4</v>
      </c>
      <c r="N459" s="7">
        <v>186</v>
      </c>
      <c r="O459" s="38">
        <v>97.9</v>
      </c>
      <c r="P459" s="7">
        <v>184</v>
      </c>
      <c r="Q459" s="38">
        <v>96.8</v>
      </c>
      <c r="R459" s="7">
        <v>184</v>
      </c>
      <c r="S459" s="38">
        <v>96.8</v>
      </c>
    </row>
    <row r="460" spans="1:19" ht="12.75">
      <c r="A460" s="3" t="s">
        <v>362</v>
      </c>
      <c r="B460" s="10">
        <v>2273</v>
      </c>
      <c r="C460" s="10">
        <v>2266</v>
      </c>
      <c r="D460" s="7">
        <v>2236</v>
      </c>
      <c r="E460" s="38">
        <v>98.4</v>
      </c>
      <c r="F460" s="7">
        <v>2209</v>
      </c>
      <c r="G460" s="38">
        <v>97.5</v>
      </c>
      <c r="H460" s="7">
        <v>2240</v>
      </c>
      <c r="I460" s="38">
        <v>98.5</v>
      </c>
      <c r="J460" s="7">
        <v>2220</v>
      </c>
      <c r="K460" s="38">
        <v>98</v>
      </c>
      <c r="L460" s="7">
        <v>2217</v>
      </c>
      <c r="M460" s="38">
        <v>97.8</v>
      </c>
      <c r="N460" s="7">
        <v>2216</v>
      </c>
      <c r="O460" s="38">
        <v>97.8</v>
      </c>
      <c r="P460" s="7">
        <v>2220</v>
      </c>
      <c r="Q460" s="38">
        <v>97.7</v>
      </c>
      <c r="R460" s="7">
        <v>2199</v>
      </c>
      <c r="S460" s="38">
        <v>97</v>
      </c>
    </row>
    <row r="461" spans="1:19" ht="12.75">
      <c r="A461" s="3" t="s">
        <v>363</v>
      </c>
      <c r="B461" s="10">
        <v>437</v>
      </c>
      <c r="C461" s="10">
        <v>437</v>
      </c>
      <c r="D461" s="7">
        <v>425</v>
      </c>
      <c r="E461" s="38">
        <v>97.3</v>
      </c>
      <c r="F461" s="7">
        <v>422</v>
      </c>
      <c r="G461" s="38">
        <v>96.6</v>
      </c>
      <c r="H461" s="7">
        <v>425</v>
      </c>
      <c r="I461" s="38">
        <v>97.3</v>
      </c>
      <c r="J461" s="7">
        <v>428</v>
      </c>
      <c r="K461" s="38">
        <v>97.9</v>
      </c>
      <c r="L461" s="7">
        <v>424</v>
      </c>
      <c r="M461" s="38">
        <v>97</v>
      </c>
      <c r="N461" s="7">
        <v>428</v>
      </c>
      <c r="O461" s="38">
        <v>97.9</v>
      </c>
      <c r="P461" s="7">
        <v>422</v>
      </c>
      <c r="Q461" s="38">
        <v>96.6</v>
      </c>
      <c r="R461" s="7">
        <v>424</v>
      </c>
      <c r="S461" s="38">
        <v>97</v>
      </c>
    </row>
    <row r="462" spans="1:19" ht="12.75">
      <c r="A462" s="3" t="s">
        <v>365</v>
      </c>
      <c r="B462" s="10">
        <v>416</v>
      </c>
      <c r="C462" s="10">
        <v>416</v>
      </c>
      <c r="D462" s="7">
        <v>412</v>
      </c>
      <c r="E462" s="38">
        <v>99</v>
      </c>
      <c r="F462" s="7">
        <v>403</v>
      </c>
      <c r="G462" s="38">
        <v>96.9</v>
      </c>
      <c r="H462" s="7">
        <v>412</v>
      </c>
      <c r="I462" s="38">
        <v>99</v>
      </c>
      <c r="J462" s="7">
        <v>403</v>
      </c>
      <c r="K462" s="38">
        <v>96.9</v>
      </c>
      <c r="L462" s="7">
        <v>407</v>
      </c>
      <c r="M462" s="38">
        <v>97.8</v>
      </c>
      <c r="N462" s="7">
        <v>410</v>
      </c>
      <c r="O462" s="38">
        <v>98.6</v>
      </c>
      <c r="P462" s="7">
        <v>409</v>
      </c>
      <c r="Q462" s="38">
        <v>98.3</v>
      </c>
      <c r="R462" s="7">
        <v>401</v>
      </c>
      <c r="S462" s="38">
        <v>96.4</v>
      </c>
    </row>
    <row r="463" spans="1:19" ht="12.75">
      <c r="A463" s="3" t="s">
        <v>367</v>
      </c>
      <c r="B463" s="10">
        <v>279</v>
      </c>
      <c r="C463" s="10">
        <v>279</v>
      </c>
      <c r="D463" s="7">
        <v>275</v>
      </c>
      <c r="E463" s="38">
        <v>98.6</v>
      </c>
      <c r="F463" s="7">
        <v>275</v>
      </c>
      <c r="G463" s="38">
        <v>98.6</v>
      </c>
      <c r="H463" s="7">
        <v>274</v>
      </c>
      <c r="I463" s="38">
        <v>98.2</v>
      </c>
      <c r="J463" s="7">
        <v>277</v>
      </c>
      <c r="K463" s="38">
        <v>99.3</v>
      </c>
      <c r="L463" s="7">
        <v>275</v>
      </c>
      <c r="M463" s="38">
        <v>98.6</v>
      </c>
      <c r="N463" s="7">
        <v>274</v>
      </c>
      <c r="O463" s="38">
        <v>98.2</v>
      </c>
      <c r="P463" s="7">
        <v>273</v>
      </c>
      <c r="Q463" s="38">
        <v>97.8</v>
      </c>
      <c r="R463" s="7">
        <v>275</v>
      </c>
      <c r="S463" s="38">
        <v>98.6</v>
      </c>
    </row>
    <row r="464" spans="1:19" ht="12.75">
      <c r="A464" s="3" t="s">
        <v>369</v>
      </c>
      <c r="B464" s="10">
        <v>445</v>
      </c>
      <c r="C464" s="10">
        <v>445</v>
      </c>
      <c r="D464" s="7">
        <v>437</v>
      </c>
      <c r="E464" s="38">
        <v>98.2</v>
      </c>
      <c r="F464" s="7">
        <v>434</v>
      </c>
      <c r="G464" s="38">
        <v>97.5</v>
      </c>
      <c r="H464" s="7">
        <v>437</v>
      </c>
      <c r="I464" s="38">
        <v>98.2</v>
      </c>
      <c r="J464" s="7">
        <v>435</v>
      </c>
      <c r="K464" s="38">
        <v>97.8</v>
      </c>
      <c r="L464" s="7">
        <v>437</v>
      </c>
      <c r="M464" s="38">
        <v>98.2</v>
      </c>
      <c r="N464" s="7">
        <v>434</v>
      </c>
      <c r="O464" s="38">
        <v>97.5</v>
      </c>
      <c r="P464" s="7">
        <v>433</v>
      </c>
      <c r="Q464" s="38">
        <v>97.3</v>
      </c>
      <c r="R464" s="7">
        <v>430</v>
      </c>
      <c r="S464" s="38">
        <v>96.6</v>
      </c>
    </row>
    <row r="465" spans="1:19" ht="13.5" thickBot="1">
      <c r="A465" s="14" t="s">
        <v>406</v>
      </c>
      <c r="B465" s="15">
        <f>SUM(B437:B464)</f>
        <v>10990</v>
      </c>
      <c r="C465" s="15">
        <f>SUM(C437:C464)</f>
        <v>10978</v>
      </c>
      <c r="D465" s="15">
        <f>SUM(D437:D464)</f>
        <v>10825</v>
      </c>
      <c r="E465" s="42">
        <f>(D465/B465)*100</f>
        <v>98.49863512283893</v>
      </c>
      <c r="F465" s="15">
        <f>SUM(F437:F464)</f>
        <v>10715</v>
      </c>
      <c r="G465" s="42">
        <f>(F465/C465)*100</f>
        <v>97.60429950810713</v>
      </c>
      <c r="H465" s="15">
        <f>SUM(H437:H464)</f>
        <v>10835</v>
      </c>
      <c r="I465" s="42">
        <f>(H465/B465)*100</f>
        <v>98.58962693357599</v>
      </c>
      <c r="J465" s="15">
        <f>SUM(J437:J464)</f>
        <v>10768</v>
      </c>
      <c r="K465" s="42">
        <f>(J465/C465)*100</f>
        <v>98.08708325742394</v>
      </c>
      <c r="L465" s="15">
        <f>SUM(L437:L464)</f>
        <v>10768</v>
      </c>
      <c r="M465" s="42">
        <f>(L465/C465)*100</f>
        <v>98.08708325742394</v>
      </c>
      <c r="N465" s="15">
        <f>SUM(N437:N464)</f>
        <v>10771</v>
      </c>
      <c r="O465" s="42">
        <f>(N465/C465)*100</f>
        <v>98.11441063946074</v>
      </c>
      <c r="P465" s="15">
        <f>SUM(P437:P464)</f>
        <v>10757</v>
      </c>
      <c r="Q465" s="42">
        <f>(P465/B465)*100</f>
        <v>97.87989080982712</v>
      </c>
      <c r="R465" s="15">
        <f>SUM(R437:R464)</f>
        <v>10684</v>
      </c>
      <c r="S465" s="42">
        <f>(R465/C465)*100</f>
        <v>97.32191656039352</v>
      </c>
    </row>
    <row r="466" spans="1:253" s="30" customFormat="1" ht="25.5" customHeight="1" thickTop="1">
      <c r="A466" s="73" t="s">
        <v>405</v>
      </c>
      <c r="B466" s="77" t="s">
        <v>471</v>
      </c>
      <c r="C466" s="78"/>
      <c r="D466" s="71" t="s">
        <v>472</v>
      </c>
      <c r="E466" s="75"/>
      <c r="F466" s="75"/>
      <c r="G466" s="76"/>
      <c r="H466" s="71" t="s">
        <v>473</v>
      </c>
      <c r="I466" s="82"/>
      <c r="J466" s="75"/>
      <c r="K466" s="83"/>
      <c r="L466" s="71" t="s">
        <v>474</v>
      </c>
      <c r="M466" s="83"/>
      <c r="N466" s="71" t="s">
        <v>475</v>
      </c>
      <c r="O466" s="84"/>
      <c r="P466" s="71" t="s">
        <v>476</v>
      </c>
      <c r="Q466" s="82"/>
      <c r="R466" s="75"/>
      <c r="S466" s="83"/>
      <c r="T466" s="11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  <c r="FN466" s="29"/>
      <c r="FO466" s="29"/>
      <c r="FP466" s="29"/>
      <c r="FQ466" s="29"/>
      <c r="FR466" s="29"/>
      <c r="FS466" s="29"/>
      <c r="FT466" s="29"/>
      <c r="FU466" s="29"/>
      <c r="FV466" s="29"/>
      <c r="FW466" s="29"/>
      <c r="FX466" s="29"/>
      <c r="FY466" s="29"/>
      <c r="FZ466" s="29"/>
      <c r="GA466" s="29"/>
      <c r="GB466" s="29"/>
      <c r="GC466" s="29"/>
      <c r="GD466" s="29"/>
      <c r="GE466" s="29"/>
      <c r="GF466" s="29"/>
      <c r="GG466" s="29"/>
      <c r="GH466" s="29"/>
      <c r="GI466" s="29"/>
      <c r="GJ466" s="29"/>
      <c r="GK466" s="29"/>
      <c r="GL466" s="29"/>
      <c r="GM466" s="29"/>
      <c r="GN466" s="29"/>
      <c r="GO466" s="29"/>
      <c r="GP466" s="29"/>
      <c r="GQ466" s="29"/>
      <c r="GR466" s="29"/>
      <c r="GS466" s="29"/>
      <c r="GT466" s="29"/>
      <c r="GU466" s="29"/>
      <c r="GV466" s="29"/>
      <c r="GW466" s="29"/>
      <c r="GX466" s="29"/>
      <c r="GY466" s="29"/>
      <c r="GZ466" s="29"/>
      <c r="HA466" s="29"/>
      <c r="HB466" s="29"/>
      <c r="HC466" s="29"/>
      <c r="HD466" s="29"/>
      <c r="HE466" s="29"/>
      <c r="HF466" s="29"/>
      <c r="HG466" s="29"/>
      <c r="HH466" s="29"/>
      <c r="HI466" s="29"/>
      <c r="HJ466" s="29"/>
      <c r="HK466" s="29"/>
      <c r="HL466" s="29"/>
      <c r="HM466" s="29"/>
      <c r="HN466" s="29"/>
      <c r="HO466" s="29"/>
      <c r="HP466" s="29"/>
      <c r="HQ466" s="29"/>
      <c r="HR466" s="29"/>
      <c r="HS466" s="29"/>
      <c r="HT466" s="29"/>
      <c r="HU466" s="29"/>
      <c r="HV466" s="29"/>
      <c r="HW466" s="29"/>
      <c r="HX466" s="29"/>
      <c r="HY466" s="29"/>
      <c r="HZ466" s="29"/>
      <c r="IA466" s="29"/>
      <c r="IB466" s="29"/>
      <c r="IC466" s="29"/>
      <c r="ID466" s="29"/>
      <c r="IE466" s="29"/>
      <c r="IF466" s="29"/>
      <c r="IG466" s="29"/>
      <c r="IH466" s="29"/>
      <c r="II466" s="29"/>
      <c r="IJ466" s="29"/>
      <c r="IK466" s="29"/>
      <c r="IL466" s="29"/>
      <c r="IM466" s="29"/>
      <c r="IN466" s="29"/>
      <c r="IO466" s="29"/>
      <c r="IP466" s="29"/>
      <c r="IQ466" s="29"/>
      <c r="IR466" s="29"/>
      <c r="IS466" s="29"/>
    </row>
    <row r="467" spans="1:20" s="31" customFormat="1" ht="25.5" customHeight="1">
      <c r="A467" s="74"/>
      <c r="B467" s="16" t="s">
        <v>418</v>
      </c>
      <c r="C467" s="16" t="s">
        <v>419</v>
      </c>
      <c r="D467" s="12" t="s">
        <v>415</v>
      </c>
      <c r="E467" s="40" t="s">
        <v>404</v>
      </c>
      <c r="F467" s="12" t="s">
        <v>417</v>
      </c>
      <c r="G467" s="40" t="s">
        <v>404</v>
      </c>
      <c r="H467" s="12" t="s">
        <v>415</v>
      </c>
      <c r="I467" s="40" t="s">
        <v>404</v>
      </c>
      <c r="J467" s="12" t="s">
        <v>416</v>
      </c>
      <c r="K467" s="40" t="s">
        <v>404</v>
      </c>
      <c r="L467" s="12" t="s">
        <v>417</v>
      </c>
      <c r="M467" s="40" t="s">
        <v>404</v>
      </c>
      <c r="N467" s="12" t="s">
        <v>416</v>
      </c>
      <c r="O467" s="40" t="s">
        <v>404</v>
      </c>
      <c r="P467" s="12" t="s">
        <v>415</v>
      </c>
      <c r="Q467" s="40" t="s">
        <v>404</v>
      </c>
      <c r="R467" s="12" t="s">
        <v>416</v>
      </c>
      <c r="S467" s="40" t="s">
        <v>404</v>
      </c>
      <c r="T467" s="13"/>
    </row>
    <row r="468" spans="1:19" ht="18.75">
      <c r="A468" s="2" t="s">
        <v>455</v>
      </c>
      <c r="B468" s="2"/>
      <c r="C468" s="3"/>
      <c r="D468" s="3"/>
      <c r="E468" s="41"/>
      <c r="F468" s="3"/>
      <c r="G468" s="41"/>
      <c r="H468" s="3"/>
      <c r="I468" s="41"/>
      <c r="J468" s="3"/>
      <c r="K468" s="41"/>
      <c r="L468" s="3"/>
      <c r="M468" s="41"/>
      <c r="N468" s="3"/>
      <c r="O468" s="41"/>
      <c r="P468" s="3"/>
      <c r="Q468" s="41"/>
      <c r="R468" s="3"/>
      <c r="S468" s="41"/>
    </row>
    <row r="469" spans="1:19" ht="12.75">
      <c r="A469" s="3" t="s">
        <v>310</v>
      </c>
      <c r="B469" s="10">
        <v>167</v>
      </c>
      <c r="C469" s="10">
        <v>167</v>
      </c>
      <c r="D469" s="7">
        <v>162</v>
      </c>
      <c r="E469" s="38">
        <v>97</v>
      </c>
      <c r="F469" s="7">
        <v>164</v>
      </c>
      <c r="G469" s="38">
        <v>98.2</v>
      </c>
      <c r="H469" s="7">
        <v>162</v>
      </c>
      <c r="I469" s="38">
        <v>97</v>
      </c>
      <c r="J469" s="7">
        <v>165</v>
      </c>
      <c r="K469" s="38">
        <v>98.8</v>
      </c>
      <c r="L469" s="7">
        <v>161</v>
      </c>
      <c r="M469" s="38">
        <v>96.4</v>
      </c>
      <c r="N469" s="7">
        <v>164</v>
      </c>
      <c r="O469" s="38">
        <v>98.2</v>
      </c>
      <c r="P469" s="7">
        <v>160</v>
      </c>
      <c r="Q469" s="38">
        <v>95.8</v>
      </c>
      <c r="R469" s="7">
        <v>164</v>
      </c>
      <c r="S469" s="38">
        <v>98.2</v>
      </c>
    </row>
    <row r="470" spans="1:19" ht="12.75">
      <c r="A470" s="3" t="s">
        <v>312</v>
      </c>
      <c r="B470" s="10">
        <v>143</v>
      </c>
      <c r="C470" s="10">
        <v>143</v>
      </c>
      <c r="D470" s="7">
        <v>141</v>
      </c>
      <c r="E470" s="38">
        <v>98.6</v>
      </c>
      <c r="F470" s="7">
        <v>138</v>
      </c>
      <c r="G470" s="38">
        <v>96.5</v>
      </c>
      <c r="H470" s="7">
        <v>142</v>
      </c>
      <c r="I470" s="38">
        <v>99.3</v>
      </c>
      <c r="J470" s="7">
        <v>141</v>
      </c>
      <c r="K470" s="38">
        <v>98.6</v>
      </c>
      <c r="L470" s="7">
        <v>139</v>
      </c>
      <c r="M470" s="38">
        <v>97.2</v>
      </c>
      <c r="N470" s="7">
        <v>138</v>
      </c>
      <c r="O470" s="38">
        <v>96.5</v>
      </c>
      <c r="P470" s="7">
        <v>141</v>
      </c>
      <c r="Q470" s="38">
        <v>98.6</v>
      </c>
      <c r="R470" s="7">
        <v>140</v>
      </c>
      <c r="S470" s="38">
        <v>97.9</v>
      </c>
    </row>
    <row r="471" spans="1:19" ht="12.75">
      <c r="A471" s="3" t="s">
        <v>315</v>
      </c>
      <c r="B471" s="10">
        <v>302</v>
      </c>
      <c r="C471" s="10">
        <v>302</v>
      </c>
      <c r="D471" s="7">
        <v>301</v>
      </c>
      <c r="E471" s="38">
        <v>99.7</v>
      </c>
      <c r="F471" s="7">
        <v>299</v>
      </c>
      <c r="G471" s="38">
        <v>99</v>
      </c>
      <c r="H471" s="7">
        <v>301</v>
      </c>
      <c r="I471" s="38">
        <v>99.7</v>
      </c>
      <c r="J471" s="7">
        <v>299</v>
      </c>
      <c r="K471" s="38">
        <v>99</v>
      </c>
      <c r="L471" s="7">
        <v>297</v>
      </c>
      <c r="M471" s="38">
        <v>98.3</v>
      </c>
      <c r="N471" s="7">
        <v>298</v>
      </c>
      <c r="O471" s="38">
        <v>98.7</v>
      </c>
      <c r="P471" s="7">
        <v>300</v>
      </c>
      <c r="Q471" s="38">
        <v>99.3</v>
      </c>
      <c r="R471" s="7">
        <v>297</v>
      </c>
      <c r="S471" s="38">
        <v>98.3</v>
      </c>
    </row>
    <row r="472" spans="1:19" ht="12.75">
      <c r="A472" s="3" t="s">
        <v>316</v>
      </c>
      <c r="B472" s="10">
        <v>175</v>
      </c>
      <c r="C472" s="10">
        <v>175</v>
      </c>
      <c r="D472" s="7">
        <v>174</v>
      </c>
      <c r="E472" s="38">
        <v>99.4</v>
      </c>
      <c r="F472" s="7">
        <v>175</v>
      </c>
      <c r="G472" s="38">
        <v>100</v>
      </c>
      <c r="H472" s="7">
        <v>174</v>
      </c>
      <c r="I472" s="38">
        <v>99.4</v>
      </c>
      <c r="J472" s="7">
        <v>174</v>
      </c>
      <c r="K472" s="38">
        <v>99.4</v>
      </c>
      <c r="L472" s="7">
        <v>174</v>
      </c>
      <c r="M472" s="38">
        <v>99.4</v>
      </c>
      <c r="N472" s="7">
        <v>173</v>
      </c>
      <c r="O472" s="38">
        <v>98.9</v>
      </c>
      <c r="P472" s="7">
        <v>172</v>
      </c>
      <c r="Q472" s="38">
        <v>98.3</v>
      </c>
      <c r="R472" s="7">
        <v>172</v>
      </c>
      <c r="S472" s="38">
        <v>98.3</v>
      </c>
    </row>
    <row r="473" spans="1:19" ht="12.75">
      <c r="A473" s="3" t="s">
        <v>321</v>
      </c>
      <c r="B473" s="10">
        <v>202</v>
      </c>
      <c r="C473" s="10">
        <v>202</v>
      </c>
      <c r="D473" s="7">
        <v>198</v>
      </c>
      <c r="E473" s="38">
        <v>98</v>
      </c>
      <c r="F473" s="7">
        <v>196</v>
      </c>
      <c r="G473" s="38">
        <v>97</v>
      </c>
      <c r="H473" s="7">
        <v>198</v>
      </c>
      <c r="I473" s="38">
        <v>98</v>
      </c>
      <c r="J473" s="7">
        <v>197</v>
      </c>
      <c r="K473" s="38">
        <v>97.5</v>
      </c>
      <c r="L473" s="7">
        <v>195</v>
      </c>
      <c r="M473" s="38">
        <v>96.5</v>
      </c>
      <c r="N473" s="7">
        <v>197</v>
      </c>
      <c r="O473" s="38">
        <v>97.5</v>
      </c>
      <c r="P473" s="7">
        <v>197</v>
      </c>
      <c r="Q473" s="38">
        <v>97.5</v>
      </c>
      <c r="R473" s="7">
        <v>196</v>
      </c>
      <c r="S473" s="38">
        <v>97</v>
      </c>
    </row>
    <row r="474" spans="1:19" ht="12.75">
      <c r="A474" s="3" t="s">
        <v>323</v>
      </c>
      <c r="B474" s="10">
        <v>278</v>
      </c>
      <c r="C474" s="10">
        <v>278</v>
      </c>
      <c r="D474" s="7">
        <v>275</v>
      </c>
      <c r="E474" s="38">
        <v>98.9</v>
      </c>
      <c r="F474" s="7">
        <v>274</v>
      </c>
      <c r="G474" s="38">
        <v>98.6</v>
      </c>
      <c r="H474" s="7">
        <v>275</v>
      </c>
      <c r="I474" s="38">
        <v>98.9</v>
      </c>
      <c r="J474" s="7">
        <v>275</v>
      </c>
      <c r="K474" s="38">
        <v>98.9</v>
      </c>
      <c r="L474" s="7">
        <v>275</v>
      </c>
      <c r="M474" s="38">
        <v>98.9</v>
      </c>
      <c r="N474" s="7">
        <v>275</v>
      </c>
      <c r="O474" s="38">
        <v>98.9</v>
      </c>
      <c r="P474" s="7">
        <v>275</v>
      </c>
      <c r="Q474" s="38">
        <v>98.9</v>
      </c>
      <c r="R474" s="7">
        <v>273</v>
      </c>
      <c r="S474" s="38">
        <v>98.2</v>
      </c>
    </row>
    <row r="475" spans="1:19" ht="12.75">
      <c r="A475" s="3" t="s">
        <v>326</v>
      </c>
      <c r="B475" s="10">
        <v>161</v>
      </c>
      <c r="C475" s="10">
        <v>161</v>
      </c>
      <c r="D475" s="7">
        <v>159</v>
      </c>
      <c r="E475" s="38">
        <v>98.8</v>
      </c>
      <c r="F475" s="7">
        <v>157</v>
      </c>
      <c r="G475" s="38">
        <v>97.5</v>
      </c>
      <c r="H475" s="7">
        <v>160</v>
      </c>
      <c r="I475" s="38">
        <v>99.4</v>
      </c>
      <c r="J475" s="7">
        <v>157</v>
      </c>
      <c r="K475" s="38">
        <v>97.5</v>
      </c>
      <c r="L475" s="7">
        <v>157</v>
      </c>
      <c r="M475" s="38">
        <v>97.5</v>
      </c>
      <c r="N475" s="7">
        <v>159</v>
      </c>
      <c r="O475" s="38">
        <v>98.8</v>
      </c>
      <c r="P475" s="7">
        <v>157</v>
      </c>
      <c r="Q475" s="38">
        <v>97.5</v>
      </c>
      <c r="R475" s="7">
        <v>156</v>
      </c>
      <c r="S475" s="38">
        <v>96.9</v>
      </c>
    </row>
    <row r="476" spans="1:19" ht="12.75">
      <c r="A476" s="3" t="s">
        <v>327</v>
      </c>
      <c r="B476" s="10">
        <v>2429</v>
      </c>
      <c r="C476" s="10">
        <v>2429</v>
      </c>
      <c r="D476" s="7">
        <v>2335</v>
      </c>
      <c r="E476" s="38">
        <v>96.1</v>
      </c>
      <c r="F476" s="7">
        <v>2291</v>
      </c>
      <c r="G476" s="38">
        <v>94.3</v>
      </c>
      <c r="H476" s="7">
        <v>2348</v>
      </c>
      <c r="I476" s="38">
        <v>96.7</v>
      </c>
      <c r="J476" s="7">
        <v>2337</v>
      </c>
      <c r="K476" s="38">
        <v>96.2</v>
      </c>
      <c r="L476" s="7">
        <v>2329</v>
      </c>
      <c r="M476" s="38">
        <v>95.9</v>
      </c>
      <c r="N476" s="7">
        <v>2322</v>
      </c>
      <c r="O476" s="38">
        <v>95.6</v>
      </c>
      <c r="P476" s="7">
        <v>2295</v>
      </c>
      <c r="Q476" s="38">
        <v>94.5</v>
      </c>
      <c r="R476" s="7">
        <v>2273</v>
      </c>
      <c r="S476" s="38">
        <v>93.6</v>
      </c>
    </row>
    <row r="477" spans="1:19" ht="12.75">
      <c r="A477" s="3" t="s">
        <v>330</v>
      </c>
      <c r="B477" s="10">
        <v>389</v>
      </c>
      <c r="C477" s="10">
        <v>387</v>
      </c>
      <c r="D477" s="7">
        <v>380</v>
      </c>
      <c r="E477" s="38">
        <v>97.7</v>
      </c>
      <c r="F477" s="7">
        <v>376</v>
      </c>
      <c r="G477" s="38">
        <v>97.2</v>
      </c>
      <c r="H477" s="7">
        <v>379</v>
      </c>
      <c r="I477" s="38">
        <v>97.4</v>
      </c>
      <c r="J477" s="7">
        <v>378</v>
      </c>
      <c r="K477" s="38">
        <v>97.7</v>
      </c>
      <c r="L477" s="7">
        <v>376</v>
      </c>
      <c r="M477" s="38">
        <v>97.2</v>
      </c>
      <c r="N477" s="7">
        <v>376</v>
      </c>
      <c r="O477" s="38">
        <v>97.2</v>
      </c>
      <c r="P477" s="7">
        <v>377</v>
      </c>
      <c r="Q477" s="38">
        <v>96.9</v>
      </c>
      <c r="R477" s="7">
        <v>374</v>
      </c>
      <c r="S477" s="38">
        <v>96.6</v>
      </c>
    </row>
    <row r="478" spans="1:19" ht="12.75">
      <c r="A478" s="3" t="s">
        <v>331</v>
      </c>
      <c r="B478" s="10">
        <v>350</v>
      </c>
      <c r="C478" s="10">
        <v>350</v>
      </c>
      <c r="D478" s="7">
        <v>339</v>
      </c>
      <c r="E478" s="38">
        <v>96.9</v>
      </c>
      <c r="F478" s="7">
        <v>333</v>
      </c>
      <c r="G478" s="38">
        <v>95.1</v>
      </c>
      <c r="H478" s="7">
        <v>340</v>
      </c>
      <c r="I478" s="38">
        <v>97.1</v>
      </c>
      <c r="J478" s="7">
        <v>339</v>
      </c>
      <c r="K478" s="38">
        <v>96.9</v>
      </c>
      <c r="L478" s="7">
        <v>342</v>
      </c>
      <c r="M478" s="38">
        <v>97.7</v>
      </c>
      <c r="N478" s="7">
        <v>339</v>
      </c>
      <c r="O478" s="38">
        <v>96.9</v>
      </c>
      <c r="P478" s="7">
        <v>337</v>
      </c>
      <c r="Q478" s="38">
        <v>96.3</v>
      </c>
      <c r="R478" s="7">
        <v>335</v>
      </c>
      <c r="S478" s="38">
        <v>95.7</v>
      </c>
    </row>
    <row r="479" spans="1:19" ht="12.75">
      <c r="A479" s="3" t="s">
        <v>337</v>
      </c>
      <c r="B479" s="10">
        <v>133</v>
      </c>
      <c r="C479" s="10">
        <v>133</v>
      </c>
      <c r="D479" s="7">
        <v>132</v>
      </c>
      <c r="E479" s="38">
        <v>99.2</v>
      </c>
      <c r="F479" s="7">
        <v>130</v>
      </c>
      <c r="G479" s="38">
        <v>97.7</v>
      </c>
      <c r="H479" s="7">
        <v>131</v>
      </c>
      <c r="I479" s="38">
        <v>98.5</v>
      </c>
      <c r="J479" s="7">
        <v>131</v>
      </c>
      <c r="K479" s="38">
        <v>98.5</v>
      </c>
      <c r="L479" s="7">
        <v>129</v>
      </c>
      <c r="M479" s="38">
        <v>97</v>
      </c>
      <c r="N479" s="7">
        <v>125</v>
      </c>
      <c r="O479" s="38">
        <v>94</v>
      </c>
      <c r="P479" s="7">
        <v>131</v>
      </c>
      <c r="Q479" s="38">
        <v>98.5</v>
      </c>
      <c r="R479" s="7">
        <v>129</v>
      </c>
      <c r="S479" s="38">
        <v>97</v>
      </c>
    </row>
    <row r="480" spans="1:19" ht="12.75">
      <c r="A480" s="3" t="s">
        <v>338</v>
      </c>
      <c r="B480" s="10">
        <v>1100</v>
      </c>
      <c r="C480" s="10">
        <v>1099</v>
      </c>
      <c r="D480" s="7">
        <v>1075</v>
      </c>
      <c r="E480" s="38">
        <v>97.7</v>
      </c>
      <c r="F480" s="7">
        <v>1064</v>
      </c>
      <c r="G480" s="38">
        <v>96.8</v>
      </c>
      <c r="H480" s="7">
        <v>1081</v>
      </c>
      <c r="I480" s="38">
        <v>98.3</v>
      </c>
      <c r="J480" s="7">
        <v>1071</v>
      </c>
      <c r="K480" s="38">
        <v>97.5</v>
      </c>
      <c r="L480" s="7">
        <v>1067</v>
      </c>
      <c r="M480" s="38">
        <v>97.1</v>
      </c>
      <c r="N480" s="7">
        <v>1072</v>
      </c>
      <c r="O480" s="38">
        <v>97.5</v>
      </c>
      <c r="P480" s="7">
        <v>1069</v>
      </c>
      <c r="Q480" s="38">
        <v>97.2</v>
      </c>
      <c r="R480" s="7">
        <v>1060</v>
      </c>
      <c r="S480" s="38">
        <v>96.5</v>
      </c>
    </row>
    <row r="481" spans="1:19" ht="12.75">
      <c r="A481" s="3" t="s">
        <v>341</v>
      </c>
      <c r="B481" s="10">
        <v>227</v>
      </c>
      <c r="C481" s="10">
        <v>227</v>
      </c>
      <c r="D481" s="7">
        <v>225</v>
      </c>
      <c r="E481" s="38">
        <v>99.1</v>
      </c>
      <c r="F481" s="7">
        <v>224</v>
      </c>
      <c r="G481" s="38">
        <v>98.7</v>
      </c>
      <c r="H481" s="7">
        <v>225</v>
      </c>
      <c r="I481" s="38">
        <v>99.1</v>
      </c>
      <c r="J481" s="7">
        <v>224</v>
      </c>
      <c r="K481" s="38">
        <v>98.7</v>
      </c>
      <c r="L481" s="7">
        <v>224</v>
      </c>
      <c r="M481" s="38">
        <v>98.7</v>
      </c>
      <c r="N481" s="7">
        <v>223</v>
      </c>
      <c r="O481" s="38">
        <v>98.2</v>
      </c>
      <c r="P481" s="7">
        <v>223</v>
      </c>
      <c r="Q481" s="38">
        <v>98.2</v>
      </c>
      <c r="R481" s="7">
        <v>221</v>
      </c>
      <c r="S481" s="38">
        <v>97.4</v>
      </c>
    </row>
    <row r="482" spans="1:19" ht="12.75">
      <c r="A482" s="3" t="s">
        <v>347</v>
      </c>
      <c r="B482" s="10">
        <v>180</v>
      </c>
      <c r="C482" s="10">
        <v>180</v>
      </c>
      <c r="D482" s="7">
        <v>174</v>
      </c>
      <c r="E482" s="38">
        <v>96.7</v>
      </c>
      <c r="F482" s="7">
        <v>169</v>
      </c>
      <c r="G482" s="38">
        <v>93.9</v>
      </c>
      <c r="H482" s="7">
        <v>173</v>
      </c>
      <c r="I482" s="38">
        <v>96.1</v>
      </c>
      <c r="J482" s="7">
        <v>173</v>
      </c>
      <c r="K482" s="38">
        <v>96.1</v>
      </c>
      <c r="L482" s="7">
        <v>171</v>
      </c>
      <c r="M482" s="38">
        <v>95</v>
      </c>
      <c r="N482" s="7">
        <v>171</v>
      </c>
      <c r="O482" s="38">
        <v>95</v>
      </c>
      <c r="P482" s="7">
        <v>171</v>
      </c>
      <c r="Q482" s="38">
        <v>95</v>
      </c>
      <c r="R482" s="7">
        <v>165</v>
      </c>
      <c r="S482" s="38">
        <v>91.7</v>
      </c>
    </row>
    <row r="483" spans="1:19" ht="12.75">
      <c r="A483" s="3" t="s">
        <v>348</v>
      </c>
      <c r="B483" s="10">
        <v>166</v>
      </c>
      <c r="C483" s="10">
        <v>165</v>
      </c>
      <c r="D483" s="7">
        <v>164</v>
      </c>
      <c r="E483" s="38">
        <v>98.8</v>
      </c>
      <c r="F483" s="7">
        <v>161</v>
      </c>
      <c r="G483" s="38">
        <v>97.6</v>
      </c>
      <c r="H483" s="7">
        <v>164</v>
      </c>
      <c r="I483" s="38">
        <v>98.8</v>
      </c>
      <c r="J483" s="7">
        <v>162</v>
      </c>
      <c r="K483" s="38">
        <v>98.2</v>
      </c>
      <c r="L483" s="7">
        <v>162</v>
      </c>
      <c r="M483" s="38">
        <v>98.2</v>
      </c>
      <c r="N483" s="7">
        <v>162</v>
      </c>
      <c r="O483" s="38">
        <v>98.2</v>
      </c>
      <c r="P483" s="7">
        <v>162</v>
      </c>
      <c r="Q483" s="38">
        <v>97.6</v>
      </c>
      <c r="R483" s="7">
        <v>159</v>
      </c>
      <c r="S483" s="38">
        <v>96.4</v>
      </c>
    </row>
    <row r="484" spans="1:19" ht="12.75">
      <c r="A484" s="3" t="s">
        <v>352</v>
      </c>
      <c r="B484" s="10">
        <v>131</v>
      </c>
      <c r="C484" s="10">
        <v>131</v>
      </c>
      <c r="D484" s="7">
        <v>130</v>
      </c>
      <c r="E484" s="38">
        <v>99.2</v>
      </c>
      <c r="F484" s="7">
        <v>127</v>
      </c>
      <c r="G484" s="38">
        <v>96.9</v>
      </c>
      <c r="H484" s="7">
        <v>130</v>
      </c>
      <c r="I484" s="38">
        <v>99.2</v>
      </c>
      <c r="J484" s="7">
        <v>127</v>
      </c>
      <c r="K484" s="38">
        <v>96.9</v>
      </c>
      <c r="L484" s="7">
        <v>127</v>
      </c>
      <c r="M484" s="38">
        <v>96.9</v>
      </c>
      <c r="N484" s="7">
        <v>128</v>
      </c>
      <c r="O484" s="38">
        <v>97.7</v>
      </c>
      <c r="P484" s="7">
        <v>130</v>
      </c>
      <c r="Q484" s="38">
        <v>99.2</v>
      </c>
      <c r="R484" s="7">
        <v>125</v>
      </c>
      <c r="S484" s="38">
        <v>95.4</v>
      </c>
    </row>
    <row r="485" spans="1:19" ht="12.75">
      <c r="A485" s="3" t="s">
        <v>359</v>
      </c>
      <c r="B485" s="10">
        <v>142</v>
      </c>
      <c r="C485" s="10">
        <v>142</v>
      </c>
      <c r="D485" s="7">
        <v>139</v>
      </c>
      <c r="E485" s="38">
        <v>97.9</v>
      </c>
      <c r="F485" s="7">
        <v>138</v>
      </c>
      <c r="G485" s="38">
        <v>97.2</v>
      </c>
      <c r="H485" s="7">
        <v>139</v>
      </c>
      <c r="I485" s="38">
        <v>97.9</v>
      </c>
      <c r="J485" s="7">
        <v>140</v>
      </c>
      <c r="K485" s="38">
        <v>98.6</v>
      </c>
      <c r="L485" s="7">
        <v>139</v>
      </c>
      <c r="M485" s="38">
        <v>97.9</v>
      </c>
      <c r="N485" s="7">
        <v>139</v>
      </c>
      <c r="O485" s="38">
        <v>97.9</v>
      </c>
      <c r="P485" s="7">
        <v>137</v>
      </c>
      <c r="Q485" s="38">
        <v>96.5</v>
      </c>
      <c r="R485" s="7">
        <v>138</v>
      </c>
      <c r="S485" s="38">
        <v>97.2</v>
      </c>
    </row>
    <row r="486" spans="1:19" ht="12.75">
      <c r="A486" s="3" t="s">
        <v>360</v>
      </c>
      <c r="B486" s="10">
        <v>159</v>
      </c>
      <c r="C486" s="10">
        <v>159</v>
      </c>
      <c r="D486" s="7">
        <v>156</v>
      </c>
      <c r="E486" s="38">
        <v>98.1</v>
      </c>
      <c r="F486" s="7">
        <v>154</v>
      </c>
      <c r="G486" s="38">
        <v>96.9</v>
      </c>
      <c r="H486" s="7">
        <v>156</v>
      </c>
      <c r="I486" s="38">
        <v>98.1</v>
      </c>
      <c r="J486" s="7">
        <v>156</v>
      </c>
      <c r="K486" s="38">
        <v>98.1</v>
      </c>
      <c r="L486" s="7">
        <v>156</v>
      </c>
      <c r="M486" s="38">
        <v>98.1</v>
      </c>
      <c r="N486" s="7">
        <v>155</v>
      </c>
      <c r="O486" s="38">
        <v>97.5</v>
      </c>
      <c r="P486" s="7">
        <v>156</v>
      </c>
      <c r="Q486" s="38">
        <v>98.1</v>
      </c>
      <c r="R486" s="7">
        <v>154</v>
      </c>
      <c r="S486" s="38">
        <v>96.9</v>
      </c>
    </row>
    <row r="487" spans="1:19" ht="12.75">
      <c r="A487" s="3" t="s">
        <v>364</v>
      </c>
      <c r="B487" s="10">
        <v>278</v>
      </c>
      <c r="C487" s="10">
        <v>278</v>
      </c>
      <c r="D487" s="7">
        <v>273</v>
      </c>
      <c r="E487" s="38">
        <v>98.2</v>
      </c>
      <c r="F487" s="7">
        <v>269</v>
      </c>
      <c r="G487" s="38">
        <v>96.8</v>
      </c>
      <c r="H487" s="7">
        <v>274</v>
      </c>
      <c r="I487" s="38">
        <v>98.6</v>
      </c>
      <c r="J487" s="7">
        <v>272</v>
      </c>
      <c r="K487" s="38">
        <v>97.8</v>
      </c>
      <c r="L487" s="7">
        <v>271</v>
      </c>
      <c r="M487" s="38">
        <v>97.5</v>
      </c>
      <c r="N487" s="7">
        <v>270</v>
      </c>
      <c r="O487" s="38">
        <v>97.1</v>
      </c>
      <c r="P487" s="7">
        <v>270</v>
      </c>
      <c r="Q487" s="38">
        <v>97.1</v>
      </c>
      <c r="R487" s="7">
        <v>269</v>
      </c>
      <c r="S487" s="38">
        <v>96.8</v>
      </c>
    </row>
    <row r="488" spans="1:19" ht="12.75">
      <c r="A488" s="3" t="s">
        <v>366</v>
      </c>
      <c r="B488" s="10">
        <v>413</v>
      </c>
      <c r="C488" s="10">
        <v>413</v>
      </c>
      <c r="D488" s="7">
        <v>405</v>
      </c>
      <c r="E488" s="38">
        <v>98.1</v>
      </c>
      <c r="F488" s="7">
        <v>403</v>
      </c>
      <c r="G488" s="38">
        <v>97.6</v>
      </c>
      <c r="H488" s="7">
        <v>406</v>
      </c>
      <c r="I488" s="38">
        <v>98.3</v>
      </c>
      <c r="J488" s="7">
        <v>411</v>
      </c>
      <c r="K488" s="38">
        <v>99.5</v>
      </c>
      <c r="L488" s="7">
        <v>408</v>
      </c>
      <c r="M488" s="38">
        <v>98.8</v>
      </c>
      <c r="N488" s="7">
        <v>409</v>
      </c>
      <c r="O488" s="38">
        <v>99</v>
      </c>
      <c r="P488" s="7">
        <v>403</v>
      </c>
      <c r="Q488" s="38">
        <v>97.6</v>
      </c>
      <c r="R488" s="7">
        <v>403</v>
      </c>
      <c r="S488" s="38">
        <v>97.6</v>
      </c>
    </row>
    <row r="489" spans="1:19" ht="12.75">
      <c r="A489" s="3" t="s">
        <v>368</v>
      </c>
      <c r="B489" s="10">
        <v>194</v>
      </c>
      <c r="C489" s="10">
        <v>194</v>
      </c>
      <c r="D489" s="7">
        <v>190</v>
      </c>
      <c r="E489" s="38">
        <v>97.9</v>
      </c>
      <c r="F489" s="7">
        <v>190</v>
      </c>
      <c r="G489" s="38">
        <v>97.9</v>
      </c>
      <c r="H489" s="7">
        <v>191</v>
      </c>
      <c r="I489" s="38">
        <v>98.5</v>
      </c>
      <c r="J489" s="7">
        <v>191</v>
      </c>
      <c r="K489" s="38">
        <v>98.5</v>
      </c>
      <c r="L489" s="7">
        <v>190</v>
      </c>
      <c r="M489" s="38">
        <v>97.9</v>
      </c>
      <c r="N489" s="7">
        <v>190</v>
      </c>
      <c r="O489" s="38">
        <v>97.9</v>
      </c>
      <c r="P489" s="7">
        <v>189</v>
      </c>
      <c r="Q489" s="38">
        <v>97.4</v>
      </c>
      <c r="R489" s="7">
        <v>188</v>
      </c>
      <c r="S489" s="38">
        <v>96.9</v>
      </c>
    </row>
    <row r="490" spans="1:19" ht="13.5" thickBot="1">
      <c r="A490" s="14" t="s">
        <v>406</v>
      </c>
      <c r="B490" s="15">
        <f>SUM(B469:B489)</f>
        <v>7719</v>
      </c>
      <c r="C490" s="15">
        <f>SUM(C469:C489)</f>
        <v>7715</v>
      </c>
      <c r="D490" s="15">
        <f>SUM(D469:D489)</f>
        <v>7527</v>
      </c>
      <c r="E490" s="42">
        <f>(D490/B490)*100</f>
        <v>97.51263116984066</v>
      </c>
      <c r="F490" s="15">
        <f>SUM(F469:F489)</f>
        <v>7432</v>
      </c>
      <c r="G490" s="42">
        <f>(F490/C490)*100</f>
        <v>96.33182112767336</v>
      </c>
      <c r="H490" s="15">
        <f>SUM(H469:H489)</f>
        <v>7549</v>
      </c>
      <c r="I490" s="42">
        <f>(H490/B490)*100</f>
        <v>97.79764218162974</v>
      </c>
      <c r="J490" s="15">
        <f>SUM(J469:J489)</f>
        <v>7520</v>
      </c>
      <c r="K490" s="42">
        <f>(J490/C490)*100</f>
        <v>97.47245625405056</v>
      </c>
      <c r="L490" s="15">
        <f>SUM(L469:L489)</f>
        <v>7489</v>
      </c>
      <c r="M490" s="42">
        <f>(L490/C490)*100</f>
        <v>97.0706416072586</v>
      </c>
      <c r="N490" s="15">
        <f>SUM(N469:N489)</f>
        <v>7485</v>
      </c>
      <c r="O490" s="42">
        <f>(N490/C490)*100</f>
        <v>97.01879455605963</v>
      </c>
      <c r="P490" s="15">
        <f>SUM(P469:P489)</f>
        <v>7452</v>
      </c>
      <c r="Q490" s="42">
        <f>(P490/B490)*100</f>
        <v>96.54100272055966</v>
      </c>
      <c r="R490" s="15">
        <f>SUM(R469:R489)</f>
        <v>7391</v>
      </c>
      <c r="S490" s="42">
        <f>(R490/C490)*100</f>
        <v>95.80038885288398</v>
      </c>
    </row>
    <row r="491" spans="1:253" s="30" customFormat="1" ht="25.5" customHeight="1" thickTop="1">
      <c r="A491" s="73" t="s">
        <v>405</v>
      </c>
      <c r="B491" s="77" t="s">
        <v>471</v>
      </c>
      <c r="C491" s="78"/>
      <c r="D491" s="71" t="s">
        <v>472</v>
      </c>
      <c r="E491" s="75"/>
      <c r="F491" s="75"/>
      <c r="G491" s="76"/>
      <c r="H491" s="71" t="s">
        <v>473</v>
      </c>
      <c r="I491" s="82"/>
      <c r="J491" s="75"/>
      <c r="K491" s="83"/>
      <c r="L491" s="71" t="s">
        <v>474</v>
      </c>
      <c r="M491" s="83"/>
      <c r="N491" s="71" t="s">
        <v>475</v>
      </c>
      <c r="O491" s="84"/>
      <c r="P491" s="71" t="s">
        <v>476</v>
      </c>
      <c r="Q491" s="82"/>
      <c r="R491" s="75"/>
      <c r="S491" s="83"/>
      <c r="T491" s="11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  <c r="EK491" s="29"/>
      <c r="EL491" s="29"/>
      <c r="EM491" s="29"/>
      <c r="EN491" s="29"/>
      <c r="EO491" s="29"/>
      <c r="EP491" s="29"/>
      <c r="EQ491" s="29"/>
      <c r="ER491" s="29"/>
      <c r="ES491" s="29"/>
      <c r="ET491" s="29"/>
      <c r="EU491" s="29"/>
      <c r="EV491" s="29"/>
      <c r="EW491" s="29"/>
      <c r="EX491" s="29"/>
      <c r="EY491" s="29"/>
      <c r="EZ491" s="29"/>
      <c r="FA491" s="29"/>
      <c r="FB491" s="29"/>
      <c r="FC491" s="29"/>
      <c r="FD491" s="29"/>
      <c r="FE491" s="29"/>
      <c r="FF491" s="29"/>
      <c r="FG491" s="29"/>
      <c r="FH491" s="29"/>
      <c r="FI491" s="29"/>
      <c r="FJ491" s="29"/>
      <c r="FK491" s="29"/>
      <c r="FL491" s="29"/>
      <c r="FM491" s="29"/>
      <c r="FN491" s="29"/>
      <c r="FO491" s="29"/>
      <c r="FP491" s="29"/>
      <c r="FQ491" s="29"/>
      <c r="FR491" s="29"/>
      <c r="FS491" s="29"/>
      <c r="FT491" s="29"/>
      <c r="FU491" s="29"/>
      <c r="FV491" s="29"/>
      <c r="FW491" s="29"/>
      <c r="FX491" s="29"/>
      <c r="FY491" s="29"/>
      <c r="FZ491" s="29"/>
      <c r="GA491" s="29"/>
      <c r="GB491" s="29"/>
      <c r="GC491" s="29"/>
      <c r="GD491" s="29"/>
      <c r="GE491" s="29"/>
      <c r="GF491" s="29"/>
      <c r="GG491" s="29"/>
      <c r="GH491" s="29"/>
      <c r="GI491" s="29"/>
      <c r="GJ491" s="29"/>
      <c r="GK491" s="29"/>
      <c r="GL491" s="29"/>
      <c r="GM491" s="29"/>
      <c r="GN491" s="29"/>
      <c r="GO491" s="29"/>
      <c r="GP491" s="29"/>
      <c r="GQ491" s="29"/>
      <c r="GR491" s="29"/>
      <c r="GS491" s="29"/>
      <c r="GT491" s="29"/>
      <c r="GU491" s="29"/>
      <c r="GV491" s="29"/>
      <c r="GW491" s="29"/>
      <c r="GX491" s="29"/>
      <c r="GY491" s="29"/>
      <c r="GZ491" s="29"/>
      <c r="HA491" s="29"/>
      <c r="HB491" s="29"/>
      <c r="HC491" s="29"/>
      <c r="HD491" s="29"/>
      <c r="HE491" s="29"/>
      <c r="HF491" s="29"/>
      <c r="HG491" s="29"/>
      <c r="HH491" s="29"/>
      <c r="HI491" s="29"/>
      <c r="HJ491" s="29"/>
      <c r="HK491" s="29"/>
      <c r="HL491" s="29"/>
      <c r="HM491" s="29"/>
      <c r="HN491" s="29"/>
      <c r="HO491" s="29"/>
      <c r="HP491" s="29"/>
      <c r="HQ491" s="29"/>
      <c r="HR491" s="29"/>
      <c r="HS491" s="29"/>
      <c r="HT491" s="29"/>
      <c r="HU491" s="29"/>
      <c r="HV491" s="29"/>
      <c r="HW491" s="29"/>
      <c r="HX491" s="29"/>
      <c r="HY491" s="29"/>
      <c r="HZ491" s="29"/>
      <c r="IA491" s="29"/>
      <c r="IB491" s="29"/>
      <c r="IC491" s="29"/>
      <c r="ID491" s="29"/>
      <c r="IE491" s="29"/>
      <c r="IF491" s="29"/>
      <c r="IG491" s="29"/>
      <c r="IH491" s="29"/>
      <c r="II491" s="29"/>
      <c r="IJ491" s="29"/>
      <c r="IK491" s="29"/>
      <c r="IL491" s="29"/>
      <c r="IM491" s="29"/>
      <c r="IN491" s="29"/>
      <c r="IO491" s="29"/>
      <c r="IP491" s="29"/>
      <c r="IQ491" s="29"/>
      <c r="IR491" s="29"/>
      <c r="IS491" s="29"/>
    </row>
    <row r="492" spans="1:20" s="31" customFormat="1" ht="25.5" customHeight="1">
      <c r="A492" s="74"/>
      <c r="B492" s="16" t="s">
        <v>418</v>
      </c>
      <c r="C492" s="16" t="s">
        <v>419</v>
      </c>
      <c r="D492" s="12" t="s">
        <v>415</v>
      </c>
      <c r="E492" s="40" t="s">
        <v>404</v>
      </c>
      <c r="F492" s="12" t="s">
        <v>417</v>
      </c>
      <c r="G492" s="40" t="s">
        <v>404</v>
      </c>
      <c r="H492" s="12" t="s">
        <v>415</v>
      </c>
      <c r="I492" s="40" t="s">
        <v>404</v>
      </c>
      <c r="J492" s="12" t="s">
        <v>416</v>
      </c>
      <c r="K492" s="40" t="s">
        <v>404</v>
      </c>
      <c r="L492" s="12" t="s">
        <v>417</v>
      </c>
      <c r="M492" s="40" t="s">
        <v>404</v>
      </c>
      <c r="N492" s="12" t="s">
        <v>416</v>
      </c>
      <c r="O492" s="40" t="s">
        <v>404</v>
      </c>
      <c r="P492" s="12" t="s">
        <v>415</v>
      </c>
      <c r="Q492" s="40" t="s">
        <v>404</v>
      </c>
      <c r="R492" s="12" t="s">
        <v>416</v>
      </c>
      <c r="S492" s="40" t="s">
        <v>404</v>
      </c>
      <c r="T492" s="13"/>
    </row>
    <row r="493" spans="1:19" ht="18.75">
      <c r="A493" s="2" t="s">
        <v>456</v>
      </c>
      <c r="B493" s="2"/>
      <c r="C493" s="3"/>
      <c r="D493" s="3"/>
      <c r="E493" s="41"/>
      <c r="F493" s="3"/>
      <c r="G493" s="41"/>
      <c r="H493" s="3"/>
      <c r="I493" s="41"/>
      <c r="J493" s="3"/>
      <c r="K493" s="41"/>
      <c r="L493" s="3"/>
      <c r="M493" s="41"/>
      <c r="N493" s="3"/>
      <c r="O493" s="41"/>
      <c r="P493" s="3"/>
      <c r="Q493" s="41"/>
      <c r="R493" s="3"/>
      <c r="S493" s="41"/>
    </row>
    <row r="494" spans="1:19" ht="12.75">
      <c r="A494" s="3" t="s">
        <v>376</v>
      </c>
      <c r="B494" s="10">
        <v>140</v>
      </c>
      <c r="C494" s="10">
        <v>140</v>
      </c>
      <c r="D494" s="7">
        <v>139</v>
      </c>
      <c r="E494" s="38">
        <v>99.3</v>
      </c>
      <c r="F494" s="7">
        <v>139</v>
      </c>
      <c r="G494" s="38">
        <v>99.3</v>
      </c>
      <c r="H494" s="7">
        <v>139</v>
      </c>
      <c r="I494" s="38">
        <v>99.3</v>
      </c>
      <c r="J494" s="7">
        <v>139</v>
      </c>
      <c r="K494" s="38">
        <v>99.3</v>
      </c>
      <c r="L494" s="7">
        <v>139</v>
      </c>
      <c r="M494" s="38">
        <v>99.3</v>
      </c>
      <c r="N494" s="7">
        <v>139</v>
      </c>
      <c r="O494" s="38">
        <v>99.3</v>
      </c>
      <c r="P494" s="7">
        <v>139</v>
      </c>
      <c r="Q494" s="38">
        <v>99.3</v>
      </c>
      <c r="R494" s="7">
        <v>139</v>
      </c>
      <c r="S494" s="38">
        <v>99.3</v>
      </c>
    </row>
    <row r="495" spans="1:19" ht="12.75">
      <c r="A495" s="3" t="s">
        <v>377</v>
      </c>
      <c r="B495" s="10">
        <v>133</v>
      </c>
      <c r="C495" s="10">
        <v>133</v>
      </c>
      <c r="D495" s="7">
        <v>131</v>
      </c>
      <c r="E495" s="38">
        <v>98.5</v>
      </c>
      <c r="F495" s="7">
        <v>130</v>
      </c>
      <c r="G495" s="38">
        <v>97.7</v>
      </c>
      <c r="H495" s="7">
        <v>131</v>
      </c>
      <c r="I495" s="38">
        <v>98.5</v>
      </c>
      <c r="J495" s="7">
        <v>130</v>
      </c>
      <c r="K495" s="38">
        <v>97.7</v>
      </c>
      <c r="L495" s="7">
        <v>130</v>
      </c>
      <c r="M495" s="38">
        <v>97.7</v>
      </c>
      <c r="N495" s="7">
        <v>130</v>
      </c>
      <c r="O495" s="38">
        <v>97.7</v>
      </c>
      <c r="P495" s="7">
        <v>128</v>
      </c>
      <c r="Q495" s="38">
        <v>96.2</v>
      </c>
      <c r="R495" s="7">
        <v>127</v>
      </c>
      <c r="S495" s="38">
        <v>95.5</v>
      </c>
    </row>
    <row r="496" spans="1:19" ht="12.75">
      <c r="A496" s="3" t="s">
        <v>379</v>
      </c>
      <c r="B496" s="10">
        <v>255</v>
      </c>
      <c r="C496" s="10">
        <v>255</v>
      </c>
      <c r="D496" s="7">
        <v>247</v>
      </c>
      <c r="E496" s="38">
        <v>96.9</v>
      </c>
      <c r="F496" s="7">
        <v>244</v>
      </c>
      <c r="G496" s="38">
        <v>95.7</v>
      </c>
      <c r="H496" s="7">
        <v>248</v>
      </c>
      <c r="I496" s="38">
        <v>97.3</v>
      </c>
      <c r="J496" s="7">
        <v>247</v>
      </c>
      <c r="K496" s="38">
        <v>96.9</v>
      </c>
      <c r="L496" s="7">
        <v>248</v>
      </c>
      <c r="M496" s="38">
        <v>97.3</v>
      </c>
      <c r="N496" s="7">
        <v>248</v>
      </c>
      <c r="O496" s="38">
        <v>97.3</v>
      </c>
      <c r="P496" s="7">
        <v>244</v>
      </c>
      <c r="Q496" s="38">
        <v>95.7</v>
      </c>
      <c r="R496" s="7">
        <v>244</v>
      </c>
      <c r="S496" s="38">
        <v>95.7</v>
      </c>
    </row>
    <row r="497" spans="1:19" ht="12.75">
      <c r="A497" s="3" t="s">
        <v>380</v>
      </c>
      <c r="B497" s="10">
        <v>179</v>
      </c>
      <c r="C497" s="10">
        <v>179</v>
      </c>
      <c r="D497" s="7">
        <v>174</v>
      </c>
      <c r="E497" s="38">
        <v>97.2</v>
      </c>
      <c r="F497" s="7">
        <v>173</v>
      </c>
      <c r="G497" s="38">
        <v>96.6</v>
      </c>
      <c r="H497" s="7">
        <v>174</v>
      </c>
      <c r="I497" s="38">
        <v>97.2</v>
      </c>
      <c r="J497" s="7">
        <v>176</v>
      </c>
      <c r="K497" s="38">
        <v>98.3</v>
      </c>
      <c r="L497" s="7">
        <v>175</v>
      </c>
      <c r="M497" s="38">
        <v>97.8</v>
      </c>
      <c r="N497" s="7">
        <v>174</v>
      </c>
      <c r="O497" s="38">
        <v>97.2</v>
      </c>
      <c r="P497" s="7">
        <v>175</v>
      </c>
      <c r="Q497" s="38">
        <v>97.8</v>
      </c>
      <c r="R497" s="7">
        <v>174</v>
      </c>
      <c r="S497" s="38">
        <v>97.2</v>
      </c>
    </row>
    <row r="498" spans="1:19" ht="12.75">
      <c r="A498" s="3" t="s">
        <v>383</v>
      </c>
      <c r="B498" s="10">
        <v>418</v>
      </c>
      <c r="C498" s="10">
        <v>417</v>
      </c>
      <c r="D498" s="7">
        <v>413</v>
      </c>
      <c r="E498" s="38">
        <v>98.8</v>
      </c>
      <c r="F498" s="7">
        <v>409</v>
      </c>
      <c r="G498" s="38">
        <v>98.1</v>
      </c>
      <c r="H498" s="7">
        <v>412</v>
      </c>
      <c r="I498" s="38">
        <v>98.6</v>
      </c>
      <c r="J498" s="7">
        <v>410</v>
      </c>
      <c r="K498" s="38">
        <v>98.3</v>
      </c>
      <c r="L498" s="7">
        <v>413</v>
      </c>
      <c r="M498" s="38">
        <v>99</v>
      </c>
      <c r="N498" s="7">
        <v>412</v>
      </c>
      <c r="O498" s="38">
        <v>98.8</v>
      </c>
      <c r="P498" s="7">
        <v>409</v>
      </c>
      <c r="Q498" s="38">
        <v>97.8</v>
      </c>
      <c r="R498" s="7">
        <v>408</v>
      </c>
      <c r="S498" s="38">
        <v>97.8</v>
      </c>
    </row>
    <row r="499" spans="1:19" ht="12.75">
      <c r="A499" s="3" t="s">
        <v>412</v>
      </c>
      <c r="B499" s="10">
        <v>337</v>
      </c>
      <c r="C499" s="10">
        <v>337</v>
      </c>
      <c r="D499" s="7">
        <v>333</v>
      </c>
      <c r="E499" s="38">
        <v>98.8</v>
      </c>
      <c r="F499" s="7">
        <v>326</v>
      </c>
      <c r="G499" s="38">
        <v>96.7</v>
      </c>
      <c r="H499" s="7">
        <v>331</v>
      </c>
      <c r="I499" s="38">
        <v>98.2</v>
      </c>
      <c r="J499" s="7">
        <v>328</v>
      </c>
      <c r="K499" s="38">
        <v>97.3</v>
      </c>
      <c r="L499" s="7">
        <v>329</v>
      </c>
      <c r="M499" s="38">
        <v>97.6</v>
      </c>
      <c r="N499" s="7">
        <v>328</v>
      </c>
      <c r="O499" s="38">
        <v>97.3</v>
      </c>
      <c r="P499" s="7">
        <v>328</v>
      </c>
      <c r="Q499" s="38">
        <v>97.3</v>
      </c>
      <c r="R499" s="7">
        <v>325</v>
      </c>
      <c r="S499" s="38">
        <v>96.4</v>
      </c>
    </row>
    <row r="500" spans="1:19" ht="12.75">
      <c r="A500" s="3" t="s">
        <v>413</v>
      </c>
      <c r="B500" s="10">
        <v>163</v>
      </c>
      <c r="C500" s="10">
        <v>163</v>
      </c>
      <c r="D500" s="7">
        <v>156</v>
      </c>
      <c r="E500" s="38">
        <v>95.7</v>
      </c>
      <c r="F500" s="7">
        <v>155</v>
      </c>
      <c r="G500" s="38">
        <v>95.1</v>
      </c>
      <c r="H500" s="7">
        <v>157</v>
      </c>
      <c r="I500" s="38">
        <v>96.3</v>
      </c>
      <c r="J500" s="7">
        <v>155</v>
      </c>
      <c r="K500" s="38">
        <v>95.1</v>
      </c>
      <c r="L500" s="7">
        <v>156</v>
      </c>
      <c r="M500" s="38">
        <v>95.7</v>
      </c>
      <c r="N500" s="7">
        <v>156</v>
      </c>
      <c r="O500" s="38">
        <v>95.7</v>
      </c>
      <c r="P500" s="7">
        <v>155</v>
      </c>
      <c r="Q500" s="38">
        <v>95.1</v>
      </c>
      <c r="R500" s="7">
        <v>154</v>
      </c>
      <c r="S500" s="38">
        <v>94.5</v>
      </c>
    </row>
    <row r="501" spans="1:19" ht="12.75">
      <c r="A501" s="3" t="s">
        <v>389</v>
      </c>
      <c r="B501" s="10">
        <v>139</v>
      </c>
      <c r="C501" s="10">
        <v>139</v>
      </c>
      <c r="D501" s="7">
        <v>136</v>
      </c>
      <c r="E501" s="38">
        <v>97.8</v>
      </c>
      <c r="F501" s="7">
        <v>135</v>
      </c>
      <c r="G501" s="38">
        <v>97.1</v>
      </c>
      <c r="H501" s="7">
        <v>136</v>
      </c>
      <c r="I501" s="38">
        <v>97.8</v>
      </c>
      <c r="J501" s="7">
        <v>136</v>
      </c>
      <c r="K501" s="38">
        <v>97.8</v>
      </c>
      <c r="L501" s="7">
        <v>135</v>
      </c>
      <c r="M501" s="38">
        <v>97.1</v>
      </c>
      <c r="N501" s="7">
        <v>136</v>
      </c>
      <c r="O501" s="38">
        <v>97.8</v>
      </c>
      <c r="P501" s="7">
        <v>136</v>
      </c>
      <c r="Q501" s="38">
        <v>97.8</v>
      </c>
      <c r="R501" s="7">
        <v>136</v>
      </c>
      <c r="S501" s="38">
        <v>97.8</v>
      </c>
    </row>
    <row r="502" spans="1:19" ht="12.75">
      <c r="A502" s="3" t="s">
        <v>427</v>
      </c>
      <c r="B502" s="10">
        <v>457</v>
      </c>
      <c r="C502" s="10">
        <v>457</v>
      </c>
      <c r="D502" s="7">
        <v>447</v>
      </c>
      <c r="E502" s="38">
        <v>97.8</v>
      </c>
      <c r="F502" s="7">
        <v>445</v>
      </c>
      <c r="G502" s="38">
        <v>97.4</v>
      </c>
      <c r="H502" s="7">
        <v>449</v>
      </c>
      <c r="I502" s="38">
        <v>98.2</v>
      </c>
      <c r="J502" s="7">
        <v>450</v>
      </c>
      <c r="K502" s="38">
        <v>98.5</v>
      </c>
      <c r="L502" s="7">
        <v>450</v>
      </c>
      <c r="M502" s="38">
        <v>98.5</v>
      </c>
      <c r="N502" s="7">
        <v>449</v>
      </c>
      <c r="O502" s="38">
        <v>98.2</v>
      </c>
      <c r="P502" s="7">
        <v>446</v>
      </c>
      <c r="Q502" s="38">
        <v>97.6</v>
      </c>
      <c r="R502" s="7">
        <v>448</v>
      </c>
      <c r="S502" s="38">
        <v>98</v>
      </c>
    </row>
    <row r="503" spans="1:19" ht="12.75">
      <c r="A503" s="3" t="s">
        <v>392</v>
      </c>
      <c r="B503" s="10">
        <v>187</v>
      </c>
      <c r="C503" s="10">
        <v>187</v>
      </c>
      <c r="D503" s="7">
        <v>183</v>
      </c>
      <c r="E503" s="38">
        <v>97.9</v>
      </c>
      <c r="F503" s="7">
        <v>182</v>
      </c>
      <c r="G503" s="38">
        <v>97.3</v>
      </c>
      <c r="H503" s="7">
        <v>183</v>
      </c>
      <c r="I503" s="38">
        <v>97.9</v>
      </c>
      <c r="J503" s="7">
        <v>182</v>
      </c>
      <c r="K503" s="38">
        <v>97.3</v>
      </c>
      <c r="L503" s="7">
        <v>183</v>
      </c>
      <c r="M503" s="38">
        <v>97.9</v>
      </c>
      <c r="N503" s="7">
        <v>182</v>
      </c>
      <c r="O503" s="38">
        <v>97.3</v>
      </c>
      <c r="P503" s="7">
        <v>182</v>
      </c>
      <c r="Q503" s="38">
        <v>97.3</v>
      </c>
      <c r="R503" s="7">
        <v>181</v>
      </c>
      <c r="S503" s="38">
        <v>96.8</v>
      </c>
    </row>
    <row r="504" spans="1:19" ht="12.75">
      <c r="A504" s="3" t="s">
        <v>393</v>
      </c>
      <c r="B504" s="10">
        <v>559</v>
      </c>
      <c r="C504" s="10">
        <v>558</v>
      </c>
      <c r="D504" s="7">
        <v>544</v>
      </c>
      <c r="E504" s="38">
        <v>97.3</v>
      </c>
      <c r="F504" s="7">
        <v>536</v>
      </c>
      <c r="G504" s="38">
        <v>96.1</v>
      </c>
      <c r="H504" s="7">
        <v>544</v>
      </c>
      <c r="I504" s="38">
        <v>97.3</v>
      </c>
      <c r="J504" s="7">
        <v>538</v>
      </c>
      <c r="K504" s="38">
        <v>96.4</v>
      </c>
      <c r="L504" s="7">
        <v>545</v>
      </c>
      <c r="M504" s="38">
        <v>97.7</v>
      </c>
      <c r="N504" s="7">
        <v>542</v>
      </c>
      <c r="O504" s="38">
        <v>97.1</v>
      </c>
      <c r="P504" s="7">
        <v>539</v>
      </c>
      <c r="Q504" s="38">
        <v>96.4</v>
      </c>
      <c r="R504" s="7">
        <v>536</v>
      </c>
      <c r="S504" s="38">
        <v>96.1</v>
      </c>
    </row>
    <row r="505" spans="1:19" ht="12.75">
      <c r="A505" s="3" t="s">
        <v>400</v>
      </c>
      <c r="B505" s="10">
        <v>1007</v>
      </c>
      <c r="C505" s="10">
        <v>1006</v>
      </c>
      <c r="D505" s="7">
        <v>987</v>
      </c>
      <c r="E505" s="38">
        <v>98</v>
      </c>
      <c r="F505" s="7">
        <v>982</v>
      </c>
      <c r="G505" s="38">
        <v>97.6</v>
      </c>
      <c r="H505" s="7">
        <v>986</v>
      </c>
      <c r="I505" s="38">
        <v>97.9</v>
      </c>
      <c r="J505" s="7">
        <v>983</v>
      </c>
      <c r="K505" s="38">
        <v>97.7</v>
      </c>
      <c r="L505" s="7">
        <v>982</v>
      </c>
      <c r="M505" s="38">
        <v>97.6</v>
      </c>
      <c r="N505" s="7">
        <v>983</v>
      </c>
      <c r="O505" s="38">
        <v>97.7</v>
      </c>
      <c r="P505" s="7">
        <v>983</v>
      </c>
      <c r="Q505" s="38">
        <v>97.6</v>
      </c>
      <c r="R505" s="7">
        <v>979</v>
      </c>
      <c r="S505" s="38">
        <v>97.3</v>
      </c>
    </row>
    <row r="506" spans="1:19" ht="12.75">
      <c r="A506" s="3" t="s">
        <v>401</v>
      </c>
      <c r="B506" s="10">
        <v>446</v>
      </c>
      <c r="C506" s="10">
        <v>445</v>
      </c>
      <c r="D506" s="7">
        <v>441</v>
      </c>
      <c r="E506" s="38">
        <v>98.9</v>
      </c>
      <c r="F506" s="7">
        <v>439</v>
      </c>
      <c r="G506" s="38">
        <v>98.7</v>
      </c>
      <c r="H506" s="7">
        <v>442</v>
      </c>
      <c r="I506" s="38">
        <v>99.1</v>
      </c>
      <c r="J506" s="7">
        <v>441</v>
      </c>
      <c r="K506" s="38">
        <v>99.1</v>
      </c>
      <c r="L506" s="7">
        <v>435</v>
      </c>
      <c r="M506" s="38">
        <v>97.8</v>
      </c>
      <c r="N506" s="7">
        <v>437</v>
      </c>
      <c r="O506" s="38">
        <v>98.2</v>
      </c>
      <c r="P506" s="7">
        <v>438</v>
      </c>
      <c r="Q506" s="38">
        <v>98.2</v>
      </c>
      <c r="R506" s="7">
        <v>438</v>
      </c>
      <c r="S506" s="38">
        <v>98.4</v>
      </c>
    </row>
    <row r="507" spans="1:19" ht="12.75">
      <c r="A507" s="3" t="s">
        <v>403</v>
      </c>
      <c r="B507" s="10">
        <v>443</v>
      </c>
      <c r="C507" s="10">
        <v>443</v>
      </c>
      <c r="D507" s="7">
        <v>437</v>
      </c>
      <c r="E507" s="38">
        <v>98.6</v>
      </c>
      <c r="F507" s="7">
        <v>427</v>
      </c>
      <c r="G507" s="38">
        <v>96.4</v>
      </c>
      <c r="H507" s="7">
        <v>435</v>
      </c>
      <c r="I507" s="38">
        <v>98.2</v>
      </c>
      <c r="J507" s="7">
        <v>429</v>
      </c>
      <c r="K507" s="38">
        <v>96.8</v>
      </c>
      <c r="L507" s="7">
        <v>435</v>
      </c>
      <c r="M507" s="38">
        <v>98.2</v>
      </c>
      <c r="N507" s="7">
        <v>435</v>
      </c>
      <c r="O507" s="38">
        <v>98.2</v>
      </c>
      <c r="P507" s="7">
        <v>432</v>
      </c>
      <c r="Q507" s="38">
        <v>97.5</v>
      </c>
      <c r="R507" s="7">
        <v>430</v>
      </c>
      <c r="S507" s="38">
        <v>97.1</v>
      </c>
    </row>
    <row r="508" spans="1:19" ht="13.5" thickBot="1">
      <c r="A508" s="14" t="s">
        <v>406</v>
      </c>
      <c r="B508" s="15">
        <f>SUM(B494:B507)</f>
        <v>4863</v>
      </c>
      <c r="C508" s="15">
        <f>SUM(C494:C507)</f>
        <v>4859</v>
      </c>
      <c r="D508" s="15">
        <f>SUM(D494:D507)</f>
        <v>4768</v>
      </c>
      <c r="E508" s="42">
        <f>(D508/B508)*100</f>
        <v>98.04647337034751</v>
      </c>
      <c r="F508" s="15">
        <f>SUM(F494:F507)</f>
        <v>4722</v>
      </c>
      <c r="G508" s="42">
        <f>(F508/C508)*100</f>
        <v>97.18048981271866</v>
      </c>
      <c r="H508" s="15">
        <f>SUM(H494:H507)</f>
        <v>4767</v>
      </c>
      <c r="I508" s="42">
        <f>(H508/B508)*100</f>
        <v>98.02590993214065</v>
      </c>
      <c r="J508" s="15">
        <f>SUM(J494:J507)</f>
        <v>4744</v>
      </c>
      <c r="K508" s="42">
        <f>(J508/C508)*100</f>
        <v>97.63325787199012</v>
      </c>
      <c r="L508" s="15">
        <f>SUM(L494:L507)</f>
        <v>4755</v>
      </c>
      <c r="M508" s="42">
        <f>(L508/C508)*100</f>
        <v>97.85964190162585</v>
      </c>
      <c r="N508" s="15">
        <f>SUM(N494:N507)</f>
        <v>4751</v>
      </c>
      <c r="O508" s="42">
        <f>(N508/C508)*100</f>
        <v>97.77732043630377</v>
      </c>
      <c r="P508" s="15">
        <f>SUM(P494:P507)</f>
        <v>4734</v>
      </c>
      <c r="Q508" s="42">
        <f>(P508/B508)*100</f>
        <v>97.347316471314</v>
      </c>
      <c r="R508" s="15">
        <f>SUM(R494:R507)</f>
        <v>4719</v>
      </c>
      <c r="S508" s="42">
        <f>(R508/C508)*100</f>
        <v>97.1187487137271</v>
      </c>
    </row>
    <row r="509" spans="1:253" s="30" customFormat="1" ht="25.5" customHeight="1" thickTop="1">
      <c r="A509" s="73" t="s">
        <v>405</v>
      </c>
      <c r="B509" s="77" t="s">
        <v>471</v>
      </c>
      <c r="C509" s="78"/>
      <c r="D509" s="71" t="s">
        <v>472</v>
      </c>
      <c r="E509" s="75"/>
      <c r="F509" s="75"/>
      <c r="G509" s="76"/>
      <c r="H509" s="71" t="s">
        <v>473</v>
      </c>
      <c r="I509" s="82"/>
      <c r="J509" s="75"/>
      <c r="K509" s="83"/>
      <c r="L509" s="71" t="s">
        <v>474</v>
      </c>
      <c r="M509" s="83"/>
      <c r="N509" s="71" t="s">
        <v>475</v>
      </c>
      <c r="O509" s="84"/>
      <c r="P509" s="71" t="s">
        <v>476</v>
      </c>
      <c r="Q509" s="82"/>
      <c r="R509" s="75"/>
      <c r="S509" s="83"/>
      <c r="T509" s="11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29"/>
      <c r="EV509" s="29"/>
      <c r="EW509" s="29"/>
      <c r="EX509" s="29"/>
      <c r="EY509" s="29"/>
      <c r="EZ509" s="29"/>
      <c r="FA509" s="29"/>
      <c r="FB509" s="29"/>
      <c r="FC509" s="29"/>
      <c r="FD509" s="29"/>
      <c r="FE509" s="29"/>
      <c r="FF509" s="29"/>
      <c r="FG509" s="29"/>
      <c r="FH509" s="29"/>
      <c r="FI509" s="29"/>
      <c r="FJ509" s="29"/>
      <c r="FK509" s="29"/>
      <c r="FL509" s="29"/>
      <c r="FM509" s="29"/>
      <c r="FN509" s="29"/>
      <c r="FO509" s="29"/>
      <c r="FP509" s="29"/>
      <c r="FQ509" s="29"/>
      <c r="FR509" s="29"/>
      <c r="FS509" s="29"/>
      <c r="FT509" s="29"/>
      <c r="FU509" s="29"/>
      <c r="FV509" s="29"/>
      <c r="FW509" s="29"/>
      <c r="FX509" s="29"/>
      <c r="FY509" s="29"/>
      <c r="FZ509" s="29"/>
      <c r="GA509" s="29"/>
      <c r="GB509" s="29"/>
      <c r="GC509" s="29"/>
      <c r="GD509" s="29"/>
      <c r="GE509" s="29"/>
      <c r="GF509" s="29"/>
      <c r="GG509" s="29"/>
      <c r="GH509" s="29"/>
      <c r="GI509" s="29"/>
      <c r="GJ509" s="29"/>
      <c r="GK509" s="29"/>
      <c r="GL509" s="29"/>
      <c r="GM509" s="29"/>
      <c r="GN509" s="29"/>
      <c r="GO509" s="29"/>
      <c r="GP509" s="29"/>
      <c r="GQ509" s="29"/>
      <c r="GR509" s="29"/>
      <c r="GS509" s="29"/>
      <c r="GT509" s="29"/>
      <c r="GU509" s="29"/>
      <c r="GV509" s="29"/>
      <c r="GW509" s="29"/>
      <c r="GX509" s="29"/>
      <c r="GY509" s="29"/>
      <c r="GZ509" s="29"/>
      <c r="HA509" s="29"/>
      <c r="HB509" s="29"/>
      <c r="HC509" s="29"/>
      <c r="HD509" s="29"/>
      <c r="HE509" s="29"/>
      <c r="HF509" s="29"/>
      <c r="HG509" s="29"/>
      <c r="HH509" s="29"/>
      <c r="HI509" s="29"/>
      <c r="HJ509" s="29"/>
      <c r="HK509" s="29"/>
      <c r="HL509" s="29"/>
      <c r="HM509" s="29"/>
      <c r="HN509" s="29"/>
      <c r="HO509" s="29"/>
      <c r="HP509" s="29"/>
      <c r="HQ509" s="29"/>
      <c r="HR509" s="29"/>
      <c r="HS509" s="29"/>
      <c r="HT509" s="29"/>
      <c r="HU509" s="29"/>
      <c r="HV509" s="29"/>
      <c r="HW509" s="29"/>
      <c r="HX509" s="29"/>
      <c r="HY509" s="29"/>
      <c r="HZ509" s="29"/>
      <c r="IA509" s="29"/>
      <c r="IB509" s="29"/>
      <c r="IC509" s="29"/>
      <c r="ID509" s="29"/>
      <c r="IE509" s="29"/>
      <c r="IF509" s="29"/>
      <c r="IG509" s="29"/>
      <c r="IH509" s="29"/>
      <c r="II509" s="29"/>
      <c r="IJ509" s="29"/>
      <c r="IK509" s="29"/>
      <c r="IL509" s="29"/>
      <c r="IM509" s="29"/>
      <c r="IN509" s="29"/>
      <c r="IO509" s="29"/>
      <c r="IP509" s="29"/>
      <c r="IQ509" s="29"/>
      <c r="IR509" s="29"/>
      <c r="IS509" s="29"/>
    </row>
    <row r="510" spans="1:20" s="31" customFormat="1" ht="25.5" customHeight="1">
      <c r="A510" s="74"/>
      <c r="B510" s="16" t="s">
        <v>418</v>
      </c>
      <c r="C510" s="16" t="s">
        <v>419</v>
      </c>
      <c r="D510" s="12" t="s">
        <v>415</v>
      </c>
      <c r="E510" s="40" t="s">
        <v>404</v>
      </c>
      <c r="F510" s="12" t="s">
        <v>417</v>
      </c>
      <c r="G510" s="40" t="s">
        <v>404</v>
      </c>
      <c r="H510" s="12" t="s">
        <v>415</v>
      </c>
      <c r="I510" s="40" t="s">
        <v>404</v>
      </c>
      <c r="J510" s="12" t="s">
        <v>416</v>
      </c>
      <c r="K510" s="40" t="s">
        <v>404</v>
      </c>
      <c r="L510" s="12" t="s">
        <v>417</v>
      </c>
      <c r="M510" s="40" t="s">
        <v>404</v>
      </c>
      <c r="N510" s="12" t="s">
        <v>416</v>
      </c>
      <c r="O510" s="40" t="s">
        <v>404</v>
      </c>
      <c r="P510" s="12" t="s">
        <v>415</v>
      </c>
      <c r="Q510" s="40" t="s">
        <v>404</v>
      </c>
      <c r="R510" s="12" t="s">
        <v>416</v>
      </c>
      <c r="S510" s="40" t="s">
        <v>404</v>
      </c>
      <c r="T510" s="13"/>
    </row>
    <row r="511" spans="1:19" ht="18.75">
      <c r="A511" s="2" t="s">
        <v>457</v>
      </c>
      <c r="B511" s="2"/>
      <c r="C511" s="3"/>
      <c r="D511" s="3"/>
      <c r="E511" s="41"/>
      <c r="F511" s="3"/>
      <c r="G511" s="41"/>
      <c r="H511" s="3"/>
      <c r="I511" s="41"/>
      <c r="J511" s="3"/>
      <c r="K511" s="41"/>
      <c r="L511" s="3"/>
      <c r="M511" s="41"/>
      <c r="N511" s="3"/>
      <c r="O511" s="41"/>
      <c r="P511" s="3"/>
      <c r="Q511" s="41"/>
      <c r="R511" s="3"/>
      <c r="S511" s="41"/>
    </row>
    <row r="512" spans="1:19" ht="12.75">
      <c r="A512" s="3" t="s">
        <v>375</v>
      </c>
      <c r="B512" s="10">
        <v>133</v>
      </c>
      <c r="C512" s="18">
        <v>133</v>
      </c>
      <c r="D512" s="7">
        <v>127</v>
      </c>
      <c r="E512" s="38">
        <v>95.5</v>
      </c>
      <c r="F512" s="7">
        <v>127</v>
      </c>
      <c r="G512" s="38">
        <v>95.5</v>
      </c>
      <c r="H512" s="7">
        <v>127</v>
      </c>
      <c r="I512" s="38">
        <v>95.5</v>
      </c>
      <c r="J512" s="7">
        <v>129</v>
      </c>
      <c r="K512" s="38">
        <v>97</v>
      </c>
      <c r="L512" s="7">
        <v>130</v>
      </c>
      <c r="M512" s="38">
        <v>97.7</v>
      </c>
      <c r="N512" s="7">
        <v>130</v>
      </c>
      <c r="O512" s="38">
        <v>97.7</v>
      </c>
      <c r="P512" s="7">
        <v>126</v>
      </c>
      <c r="Q512" s="38">
        <v>94.7</v>
      </c>
      <c r="R512" s="7">
        <v>126</v>
      </c>
      <c r="S512" s="38">
        <v>94.7</v>
      </c>
    </row>
    <row r="513" spans="1:19" ht="12.75">
      <c r="A513" s="3" t="s">
        <v>378</v>
      </c>
      <c r="B513" s="10">
        <v>272</v>
      </c>
      <c r="C513" s="18">
        <v>270</v>
      </c>
      <c r="D513" s="7">
        <v>262</v>
      </c>
      <c r="E513" s="38">
        <v>96.3</v>
      </c>
      <c r="F513" s="7">
        <v>259</v>
      </c>
      <c r="G513" s="38">
        <v>95.9</v>
      </c>
      <c r="H513" s="7">
        <v>261</v>
      </c>
      <c r="I513" s="38">
        <v>96</v>
      </c>
      <c r="J513" s="7">
        <v>262</v>
      </c>
      <c r="K513" s="38">
        <v>97</v>
      </c>
      <c r="L513" s="7">
        <v>261</v>
      </c>
      <c r="M513" s="38">
        <v>96.7</v>
      </c>
      <c r="N513" s="7">
        <v>261</v>
      </c>
      <c r="O513" s="38">
        <v>96.7</v>
      </c>
      <c r="P513" s="7">
        <v>260</v>
      </c>
      <c r="Q513" s="38">
        <v>95.6</v>
      </c>
      <c r="R513" s="7">
        <v>257</v>
      </c>
      <c r="S513" s="38">
        <v>95.2</v>
      </c>
    </row>
    <row r="514" spans="1:19" ht="12.75">
      <c r="A514" s="3" t="s">
        <v>464</v>
      </c>
      <c r="B514" s="10">
        <v>200</v>
      </c>
      <c r="C514" s="18">
        <v>200</v>
      </c>
      <c r="D514" s="7">
        <v>192</v>
      </c>
      <c r="E514" s="38">
        <v>96</v>
      </c>
      <c r="F514" s="7">
        <v>191</v>
      </c>
      <c r="G514" s="38">
        <v>95.5</v>
      </c>
      <c r="H514" s="7">
        <v>192</v>
      </c>
      <c r="I514" s="38">
        <v>96</v>
      </c>
      <c r="J514" s="7">
        <v>192</v>
      </c>
      <c r="K514" s="38">
        <v>96</v>
      </c>
      <c r="L514" s="7">
        <v>191</v>
      </c>
      <c r="M514" s="38">
        <v>95.5</v>
      </c>
      <c r="N514" s="7">
        <v>191</v>
      </c>
      <c r="O514" s="38">
        <v>95.5</v>
      </c>
      <c r="P514" s="7">
        <v>188</v>
      </c>
      <c r="Q514" s="38">
        <v>94</v>
      </c>
      <c r="R514" s="7">
        <v>187</v>
      </c>
      <c r="S514" s="38">
        <v>93.5</v>
      </c>
    </row>
    <row r="515" spans="1:19" ht="12.75">
      <c r="A515" s="3" t="s">
        <v>381</v>
      </c>
      <c r="B515" s="10">
        <v>106</v>
      </c>
      <c r="C515" s="18">
        <v>106</v>
      </c>
      <c r="D515" s="7">
        <v>102</v>
      </c>
      <c r="E515" s="38">
        <v>96.2</v>
      </c>
      <c r="F515" s="7">
        <v>101</v>
      </c>
      <c r="G515" s="38">
        <v>95.3</v>
      </c>
      <c r="H515" s="7">
        <v>102</v>
      </c>
      <c r="I515" s="38">
        <v>96.2</v>
      </c>
      <c r="J515" s="7">
        <v>101</v>
      </c>
      <c r="K515" s="38">
        <v>95.3</v>
      </c>
      <c r="L515" s="7">
        <v>103</v>
      </c>
      <c r="M515" s="38">
        <v>97.2</v>
      </c>
      <c r="N515" s="7">
        <v>103</v>
      </c>
      <c r="O515" s="38">
        <v>97.2</v>
      </c>
      <c r="P515" s="7">
        <v>101</v>
      </c>
      <c r="Q515" s="38">
        <v>95.3</v>
      </c>
      <c r="R515" s="7">
        <v>100</v>
      </c>
      <c r="S515" s="38">
        <v>94.3</v>
      </c>
    </row>
    <row r="516" spans="1:19" ht="12.75">
      <c r="A516" s="3" t="s">
        <v>382</v>
      </c>
      <c r="B516" s="10">
        <v>753</v>
      </c>
      <c r="C516" s="18">
        <v>751</v>
      </c>
      <c r="D516" s="7">
        <v>731</v>
      </c>
      <c r="E516" s="38">
        <v>97.1</v>
      </c>
      <c r="F516" s="7">
        <v>705</v>
      </c>
      <c r="G516" s="38">
        <v>93.9</v>
      </c>
      <c r="H516" s="7">
        <v>730</v>
      </c>
      <c r="I516" s="38">
        <v>96.9</v>
      </c>
      <c r="J516" s="7">
        <v>712</v>
      </c>
      <c r="K516" s="38">
        <v>94.8</v>
      </c>
      <c r="L516" s="7">
        <v>724</v>
      </c>
      <c r="M516" s="38">
        <v>96.4</v>
      </c>
      <c r="N516" s="7">
        <v>726</v>
      </c>
      <c r="O516" s="38">
        <v>96.7</v>
      </c>
      <c r="P516" s="7">
        <v>723</v>
      </c>
      <c r="Q516" s="38">
        <v>96</v>
      </c>
      <c r="R516" s="7">
        <v>700</v>
      </c>
      <c r="S516" s="38">
        <v>93.2</v>
      </c>
    </row>
    <row r="517" spans="1:19" ht="12.75">
      <c r="A517" s="3" t="s">
        <v>384</v>
      </c>
      <c r="B517" s="10">
        <v>383</v>
      </c>
      <c r="C517" s="18">
        <v>381</v>
      </c>
      <c r="D517" s="7">
        <v>364</v>
      </c>
      <c r="E517" s="38">
        <v>95</v>
      </c>
      <c r="F517" s="7">
        <v>360</v>
      </c>
      <c r="G517" s="38">
        <v>94.5</v>
      </c>
      <c r="H517" s="7">
        <v>364</v>
      </c>
      <c r="I517" s="38">
        <v>95</v>
      </c>
      <c r="J517" s="7">
        <v>360</v>
      </c>
      <c r="K517" s="38">
        <v>94.5</v>
      </c>
      <c r="L517" s="7">
        <v>358</v>
      </c>
      <c r="M517" s="38">
        <v>94</v>
      </c>
      <c r="N517" s="7">
        <v>359</v>
      </c>
      <c r="O517" s="38">
        <v>94.2</v>
      </c>
      <c r="P517" s="7">
        <v>361</v>
      </c>
      <c r="Q517" s="38">
        <v>94.3</v>
      </c>
      <c r="R517" s="7">
        <v>356</v>
      </c>
      <c r="S517" s="38">
        <v>93.4</v>
      </c>
    </row>
    <row r="518" spans="1:19" ht="12.75">
      <c r="A518" s="3" t="s">
        <v>385</v>
      </c>
      <c r="B518" s="10">
        <v>302</v>
      </c>
      <c r="C518" s="18">
        <v>302</v>
      </c>
      <c r="D518" s="7">
        <v>298</v>
      </c>
      <c r="E518" s="38">
        <v>98.7</v>
      </c>
      <c r="F518" s="7">
        <v>295</v>
      </c>
      <c r="G518" s="38">
        <v>97.7</v>
      </c>
      <c r="H518" s="7">
        <v>298</v>
      </c>
      <c r="I518" s="38">
        <v>98.7</v>
      </c>
      <c r="J518" s="7">
        <v>295</v>
      </c>
      <c r="K518" s="38">
        <v>97.7</v>
      </c>
      <c r="L518" s="7">
        <v>296</v>
      </c>
      <c r="M518" s="38">
        <v>98</v>
      </c>
      <c r="N518" s="7">
        <v>294</v>
      </c>
      <c r="O518" s="38">
        <v>97.4</v>
      </c>
      <c r="P518" s="7">
        <v>296</v>
      </c>
      <c r="Q518" s="38">
        <v>98</v>
      </c>
      <c r="R518" s="7">
        <v>292</v>
      </c>
      <c r="S518" s="38">
        <v>96.7</v>
      </c>
    </row>
    <row r="519" spans="1:19" ht="12.75">
      <c r="A519" s="3" t="s">
        <v>386</v>
      </c>
      <c r="B519" s="10">
        <v>844</v>
      </c>
      <c r="C519" s="18">
        <v>843</v>
      </c>
      <c r="D519" s="7">
        <v>811</v>
      </c>
      <c r="E519" s="38">
        <v>96.1</v>
      </c>
      <c r="F519" s="7">
        <v>802</v>
      </c>
      <c r="G519" s="38">
        <v>95.1</v>
      </c>
      <c r="H519" s="7">
        <v>815</v>
      </c>
      <c r="I519" s="38">
        <v>96.6</v>
      </c>
      <c r="J519" s="7">
        <v>811</v>
      </c>
      <c r="K519" s="38">
        <v>96.2</v>
      </c>
      <c r="L519" s="7">
        <v>802</v>
      </c>
      <c r="M519" s="38">
        <v>95.1</v>
      </c>
      <c r="N519" s="7">
        <v>807</v>
      </c>
      <c r="O519" s="38">
        <v>95.7</v>
      </c>
      <c r="P519" s="7">
        <v>804</v>
      </c>
      <c r="Q519" s="38">
        <v>95.3</v>
      </c>
      <c r="R519" s="7">
        <v>800</v>
      </c>
      <c r="S519" s="38">
        <v>94.9</v>
      </c>
    </row>
    <row r="520" spans="1:19" ht="12.75">
      <c r="A520" s="3" t="s">
        <v>387</v>
      </c>
      <c r="B520" s="10">
        <v>159</v>
      </c>
      <c r="C520" s="18">
        <v>159</v>
      </c>
      <c r="D520" s="7">
        <v>156</v>
      </c>
      <c r="E520" s="38">
        <v>98.1</v>
      </c>
      <c r="F520" s="7">
        <v>154</v>
      </c>
      <c r="G520" s="38">
        <v>96.9</v>
      </c>
      <c r="H520" s="7">
        <v>156</v>
      </c>
      <c r="I520" s="38">
        <v>98.1</v>
      </c>
      <c r="J520" s="7">
        <v>155</v>
      </c>
      <c r="K520" s="38">
        <v>97.5</v>
      </c>
      <c r="L520" s="7">
        <v>154</v>
      </c>
      <c r="M520" s="38">
        <v>96.9</v>
      </c>
      <c r="N520" s="7">
        <v>154</v>
      </c>
      <c r="O520" s="38">
        <v>96.9</v>
      </c>
      <c r="P520" s="7">
        <v>154</v>
      </c>
      <c r="Q520" s="38">
        <v>96.9</v>
      </c>
      <c r="R520" s="7">
        <v>152</v>
      </c>
      <c r="S520" s="38">
        <v>95.6</v>
      </c>
    </row>
    <row r="521" spans="1:19" ht="12.75">
      <c r="A521" s="3" t="s">
        <v>390</v>
      </c>
      <c r="B521" s="10">
        <v>140</v>
      </c>
      <c r="C521" s="18">
        <v>140</v>
      </c>
      <c r="D521" s="7">
        <v>139</v>
      </c>
      <c r="E521" s="38">
        <v>99.3</v>
      </c>
      <c r="F521" s="7">
        <v>138</v>
      </c>
      <c r="G521" s="38">
        <v>98.6</v>
      </c>
      <c r="H521" s="7">
        <v>139</v>
      </c>
      <c r="I521" s="38">
        <v>99.3</v>
      </c>
      <c r="J521" s="7">
        <v>138</v>
      </c>
      <c r="K521" s="38">
        <v>98.6</v>
      </c>
      <c r="L521" s="7">
        <v>137</v>
      </c>
      <c r="M521" s="38">
        <v>97.9</v>
      </c>
      <c r="N521" s="7">
        <v>138</v>
      </c>
      <c r="O521" s="38">
        <v>98.6</v>
      </c>
      <c r="P521" s="7">
        <v>137</v>
      </c>
      <c r="Q521" s="38">
        <v>97.9</v>
      </c>
      <c r="R521" s="7">
        <v>137</v>
      </c>
      <c r="S521" s="38">
        <v>97.9</v>
      </c>
    </row>
    <row r="522" spans="1:19" ht="12.75">
      <c r="A522" s="3" t="s">
        <v>391</v>
      </c>
      <c r="B522" s="10">
        <v>58</v>
      </c>
      <c r="C522" s="18">
        <v>58</v>
      </c>
      <c r="D522" s="7">
        <v>56</v>
      </c>
      <c r="E522" s="38">
        <v>96.6</v>
      </c>
      <c r="F522" s="7">
        <v>56</v>
      </c>
      <c r="G522" s="38">
        <v>96.6</v>
      </c>
      <c r="H522" s="7">
        <v>56</v>
      </c>
      <c r="I522" s="38">
        <v>96.6</v>
      </c>
      <c r="J522" s="7">
        <v>56</v>
      </c>
      <c r="K522" s="38">
        <v>96.6</v>
      </c>
      <c r="L522" s="7">
        <v>56</v>
      </c>
      <c r="M522" s="38">
        <v>96.6</v>
      </c>
      <c r="N522" s="7">
        <v>56</v>
      </c>
      <c r="O522" s="38">
        <v>96.6</v>
      </c>
      <c r="P522" s="7">
        <v>56</v>
      </c>
      <c r="Q522" s="38">
        <v>96.6</v>
      </c>
      <c r="R522" s="7">
        <v>56</v>
      </c>
      <c r="S522" s="38">
        <v>96.6</v>
      </c>
    </row>
    <row r="523" spans="1:19" ht="12.75">
      <c r="A523" s="3" t="s">
        <v>394</v>
      </c>
      <c r="B523" s="10">
        <v>97</v>
      </c>
      <c r="C523" s="18">
        <v>97</v>
      </c>
      <c r="D523" s="7">
        <v>95</v>
      </c>
      <c r="E523" s="38">
        <v>97.9</v>
      </c>
      <c r="F523" s="7">
        <v>93</v>
      </c>
      <c r="G523" s="38">
        <v>95.9</v>
      </c>
      <c r="H523" s="7">
        <v>95</v>
      </c>
      <c r="I523" s="38">
        <v>97.9</v>
      </c>
      <c r="J523" s="7">
        <v>94</v>
      </c>
      <c r="K523" s="38">
        <v>96.9</v>
      </c>
      <c r="L523" s="7">
        <v>96</v>
      </c>
      <c r="M523" s="38">
        <v>99</v>
      </c>
      <c r="N523" s="7">
        <v>96</v>
      </c>
      <c r="O523" s="38">
        <v>99</v>
      </c>
      <c r="P523" s="7">
        <v>95</v>
      </c>
      <c r="Q523" s="38">
        <v>97.9</v>
      </c>
      <c r="R523" s="7">
        <v>93</v>
      </c>
      <c r="S523" s="38">
        <v>95.9</v>
      </c>
    </row>
    <row r="524" spans="1:19" ht="12.75">
      <c r="A524" s="3" t="s">
        <v>395</v>
      </c>
      <c r="B524" s="10">
        <v>92</v>
      </c>
      <c r="C524" s="18">
        <v>92</v>
      </c>
      <c r="D524" s="7">
        <v>88</v>
      </c>
      <c r="E524" s="38">
        <v>95.7</v>
      </c>
      <c r="F524" s="7">
        <v>87</v>
      </c>
      <c r="G524" s="38">
        <v>94.6</v>
      </c>
      <c r="H524" s="7">
        <v>88</v>
      </c>
      <c r="I524" s="38">
        <v>95.7</v>
      </c>
      <c r="J524" s="7">
        <v>88</v>
      </c>
      <c r="K524" s="38">
        <v>95.7</v>
      </c>
      <c r="L524" s="7">
        <v>86</v>
      </c>
      <c r="M524" s="38">
        <v>93.5</v>
      </c>
      <c r="N524" s="7">
        <v>86</v>
      </c>
      <c r="O524" s="38">
        <v>93.5</v>
      </c>
      <c r="P524" s="7">
        <v>87</v>
      </c>
      <c r="Q524" s="38">
        <v>94.6</v>
      </c>
      <c r="R524" s="7">
        <v>87</v>
      </c>
      <c r="S524" s="38">
        <v>94.6</v>
      </c>
    </row>
    <row r="525" spans="1:19" ht="12.75">
      <c r="A525" s="3" t="s">
        <v>396</v>
      </c>
      <c r="B525" s="10">
        <v>822</v>
      </c>
      <c r="C525" s="18">
        <v>821</v>
      </c>
      <c r="D525" s="7">
        <v>795</v>
      </c>
      <c r="E525" s="38">
        <v>96.7</v>
      </c>
      <c r="F525" s="7">
        <v>783</v>
      </c>
      <c r="G525" s="38">
        <v>95.4</v>
      </c>
      <c r="H525" s="7">
        <v>795</v>
      </c>
      <c r="I525" s="38">
        <v>96.7</v>
      </c>
      <c r="J525" s="7">
        <v>789</v>
      </c>
      <c r="K525" s="38">
        <v>96.1</v>
      </c>
      <c r="L525" s="7">
        <v>786</v>
      </c>
      <c r="M525" s="38">
        <v>95.7</v>
      </c>
      <c r="N525" s="7">
        <v>782</v>
      </c>
      <c r="O525" s="38">
        <v>95.2</v>
      </c>
      <c r="P525" s="7">
        <v>782</v>
      </c>
      <c r="Q525" s="38">
        <v>95.1</v>
      </c>
      <c r="R525" s="7">
        <v>772</v>
      </c>
      <c r="S525" s="38">
        <v>94</v>
      </c>
    </row>
    <row r="526" spans="1:19" ht="12.75">
      <c r="A526" s="3" t="s">
        <v>397</v>
      </c>
      <c r="B526" s="10">
        <v>201</v>
      </c>
      <c r="C526" s="18">
        <v>201</v>
      </c>
      <c r="D526" s="7">
        <v>198</v>
      </c>
      <c r="E526" s="38">
        <v>98.5</v>
      </c>
      <c r="F526" s="7">
        <v>196</v>
      </c>
      <c r="G526" s="38">
        <v>97.5</v>
      </c>
      <c r="H526" s="7">
        <v>198</v>
      </c>
      <c r="I526" s="38">
        <v>98.5</v>
      </c>
      <c r="J526" s="7">
        <v>197</v>
      </c>
      <c r="K526" s="38">
        <v>98</v>
      </c>
      <c r="L526" s="7">
        <v>190</v>
      </c>
      <c r="M526" s="38">
        <v>94.5</v>
      </c>
      <c r="N526" s="7">
        <v>193</v>
      </c>
      <c r="O526" s="38">
        <v>96</v>
      </c>
      <c r="P526" s="7">
        <v>196</v>
      </c>
      <c r="Q526" s="38">
        <v>97.5</v>
      </c>
      <c r="R526" s="7">
        <v>195</v>
      </c>
      <c r="S526" s="38">
        <v>97</v>
      </c>
    </row>
    <row r="527" spans="1:19" ht="12.75">
      <c r="A527" s="3" t="s">
        <v>398</v>
      </c>
      <c r="B527" s="10">
        <v>78</v>
      </c>
      <c r="C527" s="18">
        <v>77</v>
      </c>
      <c r="D527" s="7">
        <v>64</v>
      </c>
      <c r="E527" s="38">
        <v>82.1</v>
      </c>
      <c r="F527" s="7">
        <v>63</v>
      </c>
      <c r="G527" s="38">
        <v>81.8</v>
      </c>
      <c r="H527" s="7">
        <v>64</v>
      </c>
      <c r="I527" s="38">
        <v>82.1</v>
      </c>
      <c r="J527" s="7">
        <v>64</v>
      </c>
      <c r="K527" s="38">
        <v>83.1</v>
      </c>
      <c r="L527" s="7">
        <v>63</v>
      </c>
      <c r="M527" s="38">
        <v>81.8</v>
      </c>
      <c r="N527" s="7">
        <v>62</v>
      </c>
      <c r="O527" s="38">
        <v>80.5</v>
      </c>
      <c r="P527" s="7">
        <v>62</v>
      </c>
      <c r="Q527" s="38">
        <v>79.5</v>
      </c>
      <c r="R527" s="7">
        <v>61</v>
      </c>
      <c r="S527" s="38">
        <v>79.2</v>
      </c>
    </row>
    <row r="528" spans="1:19" ht="12.75">
      <c r="A528" s="3" t="s">
        <v>399</v>
      </c>
      <c r="B528" s="10">
        <v>124</v>
      </c>
      <c r="C528" s="18">
        <v>124</v>
      </c>
      <c r="D528" s="7">
        <v>121</v>
      </c>
      <c r="E528" s="38">
        <v>97.6</v>
      </c>
      <c r="F528" s="7">
        <v>119</v>
      </c>
      <c r="G528" s="38">
        <v>96</v>
      </c>
      <c r="H528" s="7">
        <v>121</v>
      </c>
      <c r="I528" s="38">
        <v>97.6</v>
      </c>
      <c r="J528" s="7">
        <v>120</v>
      </c>
      <c r="K528" s="38">
        <v>96.8</v>
      </c>
      <c r="L528" s="7">
        <v>119</v>
      </c>
      <c r="M528" s="38">
        <v>96</v>
      </c>
      <c r="N528" s="7">
        <v>119</v>
      </c>
      <c r="O528" s="38">
        <v>96</v>
      </c>
      <c r="P528" s="7">
        <v>117</v>
      </c>
      <c r="Q528" s="38">
        <v>94.4</v>
      </c>
      <c r="R528" s="7">
        <v>115</v>
      </c>
      <c r="S528" s="38">
        <v>92.7</v>
      </c>
    </row>
    <row r="529" spans="1:19" ht="12.75">
      <c r="A529" s="3" t="s">
        <v>402</v>
      </c>
      <c r="B529" s="10">
        <v>117</v>
      </c>
      <c r="C529" s="18">
        <v>117</v>
      </c>
      <c r="D529" s="7">
        <v>115</v>
      </c>
      <c r="E529" s="38">
        <v>98.3</v>
      </c>
      <c r="F529" s="7">
        <v>114</v>
      </c>
      <c r="G529" s="38">
        <v>97.4</v>
      </c>
      <c r="H529" s="7">
        <v>115</v>
      </c>
      <c r="I529" s="38">
        <v>98.3</v>
      </c>
      <c r="J529" s="7">
        <v>114</v>
      </c>
      <c r="K529" s="38">
        <v>97.4</v>
      </c>
      <c r="L529" s="7">
        <v>114</v>
      </c>
      <c r="M529" s="38">
        <v>97.4</v>
      </c>
      <c r="N529" s="7">
        <v>114</v>
      </c>
      <c r="O529" s="38">
        <v>97.4</v>
      </c>
      <c r="P529" s="7">
        <v>115</v>
      </c>
      <c r="Q529" s="38">
        <v>98.3</v>
      </c>
      <c r="R529" s="7">
        <v>114</v>
      </c>
      <c r="S529" s="38">
        <v>97.4</v>
      </c>
    </row>
    <row r="530" spans="1:19" ht="13.5" thickBot="1">
      <c r="A530" s="14" t="s">
        <v>406</v>
      </c>
      <c r="B530" s="15">
        <f>SUM(B512:B529)</f>
        <v>4881</v>
      </c>
      <c r="C530" s="15">
        <f>SUM(C512:C529)</f>
        <v>4872</v>
      </c>
      <c r="D530" s="15">
        <f>SUM(D512:D529)</f>
        <v>4714</v>
      </c>
      <c r="E530" s="42">
        <f>(D530/B530)*100</f>
        <v>96.57856996517107</v>
      </c>
      <c r="F530" s="15">
        <f>SUM(F512:F529)</f>
        <v>4643</v>
      </c>
      <c r="G530" s="42">
        <f>(F530/C530)*100</f>
        <v>95.29967159277504</v>
      </c>
      <c r="H530" s="15">
        <f>SUM(H512:H529)</f>
        <v>4716</v>
      </c>
      <c r="I530" s="42">
        <f>(H530/B530)*100</f>
        <v>96.61954517516902</v>
      </c>
      <c r="J530" s="15">
        <f>SUM(J512:J529)</f>
        <v>4677</v>
      </c>
      <c r="K530" s="42">
        <f>(J530/C530)*100</f>
        <v>95.99753694581281</v>
      </c>
      <c r="L530" s="15">
        <f>SUM(L512:L529)</f>
        <v>4666</v>
      </c>
      <c r="M530" s="42">
        <f>(L530/C530)*100</f>
        <v>95.77175697865353</v>
      </c>
      <c r="N530" s="15">
        <f>SUM(N512:N529)</f>
        <v>4671</v>
      </c>
      <c r="O530" s="42">
        <f>(N530/C530)*100</f>
        <v>95.87438423645321</v>
      </c>
      <c r="P530" s="15">
        <f>SUM(P512:P529)</f>
        <v>4660</v>
      </c>
      <c r="Q530" s="42">
        <f>(P530/B530)*100</f>
        <v>95.47223929522639</v>
      </c>
      <c r="R530" s="15">
        <f>SUM(R512:R529)</f>
        <v>4600</v>
      </c>
      <c r="S530" s="42">
        <f>(R530/C530)*100</f>
        <v>94.41707717569786</v>
      </c>
    </row>
    <row r="531" ht="13.5" thickTop="1"/>
    <row r="532" spans="1:19" ht="13.5" thickBot="1">
      <c r="A532" s="14" t="s">
        <v>428</v>
      </c>
      <c r="B532" s="15">
        <f>SUM(B30+B61+B77+B93+B111+B121+B146+B166+B179+B193+B198+B227+B252+B266+B276+B289+B302+B307+B319+B348+B371+B394+B411+B433+B465+B490+B508+B530)</f>
        <v>185245</v>
      </c>
      <c r="C532" s="15">
        <f>SUM(C30+C61+C77+C93+C111+C121+C146+C166+C179+C193+C198+C227+C252+C266+C276+C289+C302+C307+C319+C348+C371+C394+C411+C433+C465+C490+C508+C530)</f>
        <v>184944</v>
      </c>
      <c r="D532" s="15">
        <f>SUM(D30+D61+D77+D93+D111+D121+D146+D166+D179+D193+D198+D227+D252+D266+D276+D289+D302+D307+D319+D348+D371+D394+D411+D433+D465+D490+D508+D530)</f>
        <v>179042</v>
      </c>
      <c r="E532" s="42">
        <f>(D532/B532)*100</f>
        <v>96.65146157791034</v>
      </c>
      <c r="F532" s="15">
        <f>SUM(F30+F61+F77+F93+F111+F121+F146+F166+F179+F193+F198+F227+F252+F266+F276+F289+F302+F307+F319+F348+F371+F394+F411+F433+F465+F490+F508+F530)</f>
        <v>176432</v>
      </c>
      <c r="G532" s="42">
        <f>(F532/C532)*100</f>
        <v>95.39752573752055</v>
      </c>
      <c r="H532" s="15">
        <f>SUM(H30+H61+H77+H93+H111+H121+H146+H166+H179+H193+H198+H227+H252+H266+H276+H289+H302+H307+H319+H348+H371+H394+H411+H433+H465+H490+H508+H530)</f>
        <v>179017</v>
      </c>
      <c r="I532" s="42">
        <f>(H532/B532)*100</f>
        <v>96.63796593700235</v>
      </c>
      <c r="J532" s="15">
        <f>SUM(J30+J61+J77+J93+J111+J121+J146+J166+J179+J193+J198+J227+J252+J266+J276+J289+J302+J307+J319+J348+J371+J394+J411+J433+J465+J490+J508+J530)</f>
        <v>177622</v>
      </c>
      <c r="K532" s="42">
        <f>(J532/C532)*100</f>
        <v>96.04096375118955</v>
      </c>
      <c r="L532" s="15">
        <f>SUM(L30+L61+L77+L93+L111+L121+L146+L166+L179+L193+L198+L227+L252+L266+L276+L289+L302+L307+L319+L348+L371+L394+L411+L433+L465+L490+L508+L530)</f>
        <v>177432</v>
      </c>
      <c r="M532" s="42">
        <f>(L532/C532)*100</f>
        <v>95.93822995068778</v>
      </c>
      <c r="N532" s="15">
        <f>SUM(N30+N61+N77+N93+N111+N121+N146+N166+N179+N193+N198+N227+N252+N266+N276+N289+N302+N307+N319+N348+N371+N394+N411+N433+N465+N490+N508+N530)</f>
        <v>177310</v>
      </c>
      <c r="O532" s="42">
        <f>(N532/C532)*100</f>
        <v>95.87226403668137</v>
      </c>
      <c r="P532" s="15">
        <f>SUM(P30+P61+P77+P93+P111+P121+P146+P166+P179+P193+P198+P227+P252+P266+P276+P289+P302+P307+P319+P348+P371+P394+P411+P433+P465+P490+P508+P530)</f>
        <v>177262</v>
      </c>
      <c r="Q532" s="42">
        <f>(P532/B532)*100</f>
        <v>95.69057194526168</v>
      </c>
      <c r="R532" s="15">
        <f>SUM(R30+R61+R77+R93+R111+R121+R146+R166+R179+R193+R198+R227+R252+R266+R276+R289+R302+R307+R319+R348+R371+R394+R411+R433+R465+R490+R508+R530)</f>
        <v>175371</v>
      </c>
      <c r="S532" s="42">
        <f>(R532/C532)*100</f>
        <v>94.82383856735012</v>
      </c>
    </row>
    <row r="533" ht="13.5" thickTop="1"/>
  </sheetData>
  <sheetProtection/>
  <mergeCells count="196">
    <mergeCell ref="L509:M509"/>
    <mergeCell ref="N509:O509"/>
    <mergeCell ref="P509:S509"/>
    <mergeCell ref="A509:A510"/>
    <mergeCell ref="B509:C509"/>
    <mergeCell ref="D509:G509"/>
    <mergeCell ref="H509:K509"/>
    <mergeCell ref="L466:M466"/>
    <mergeCell ref="N466:O466"/>
    <mergeCell ref="P466:S466"/>
    <mergeCell ref="A466:A467"/>
    <mergeCell ref="B466:C466"/>
    <mergeCell ref="D466:G466"/>
    <mergeCell ref="H466:K466"/>
    <mergeCell ref="P372:S372"/>
    <mergeCell ref="A434:A435"/>
    <mergeCell ref="B434:C434"/>
    <mergeCell ref="D434:G434"/>
    <mergeCell ref="H434:K434"/>
    <mergeCell ref="L434:M434"/>
    <mergeCell ref="N434:O434"/>
    <mergeCell ref="P434:S434"/>
    <mergeCell ref="A372:A373"/>
    <mergeCell ref="B372:C372"/>
    <mergeCell ref="D372:G372"/>
    <mergeCell ref="H372:K372"/>
    <mergeCell ref="L320:M320"/>
    <mergeCell ref="N320:O320"/>
    <mergeCell ref="D320:G320"/>
    <mergeCell ref="H320:K320"/>
    <mergeCell ref="L372:M372"/>
    <mergeCell ref="N372:O372"/>
    <mergeCell ref="P320:S320"/>
    <mergeCell ref="A349:A350"/>
    <mergeCell ref="B349:C349"/>
    <mergeCell ref="D349:G349"/>
    <mergeCell ref="H349:K349"/>
    <mergeCell ref="L349:M349"/>
    <mergeCell ref="N349:O349"/>
    <mergeCell ref="P349:S349"/>
    <mergeCell ref="A320:A321"/>
    <mergeCell ref="B320:C320"/>
    <mergeCell ref="L308:M308"/>
    <mergeCell ref="N308:O308"/>
    <mergeCell ref="P308:S308"/>
    <mergeCell ref="L290:M290"/>
    <mergeCell ref="N290:O290"/>
    <mergeCell ref="N303:O303"/>
    <mergeCell ref="A308:A309"/>
    <mergeCell ref="B308:C308"/>
    <mergeCell ref="D308:G308"/>
    <mergeCell ref="H308:K308"/>
    <mergeCell ref="N267:O267"/>
    <mergeCell ref="D267:G267"/>
    <mergeCell ref="H267:K267"/>
    <mergeCell ref="P290:S290"/>
    <mergeCell ref="N277:O277"/>
    <mergeCell ref="L267:M267"/>
    <mergeCell ref="A267:A268"/>
    <mergeCell ref="B267:C267"/>
    <mergeCell ref="A290:A291"/>
    <mergeCell ref="B290:C290"/>
    <mergeCell ref="L194:M194"/>
    <mergeCell ref="L253:M253"/>
    <mergeCell ref="N253:O253"/>
    <mergeCell ref="A277:A278"/>
    <mergeCell ref="B277:C277"/>
    <mergeCell ref="D277:G277"/>
    <mergeCell ref="A253:A254"/>
    <mergeCell ref="B253:C253"/>
    <mergeCell ref="D253:G253"/>
    <mergeCell ref="H253:K253"/>
    <mergeCell ref="H167:K167"/>
    <mergeCell ref="A199:A200"/>
    <mergeCell ref="B199:C199"/>
    <mergeCell ref="D199:G199"/>
    <mergeCell ref="H199:K199"/>
    <mergeCell ref="D194:G194"/>
    <mergeCell ref="H194:K194"/>
    <mergeCell ref="D122:G122"/>
    <mergeCell ref="L199:M199"/>
    <mergeCell ref="N199:O199"/>
    <mergeCell ref="D180:G180"/>
    <mergeCell ref="H180:K180"/>
    <mergeCell ref="L180:M180"/>
    <mergeCell ref="N180:O180"/>
    <mergeCell ref="L167:M167"/>
    <mergeCell ref="N167:O167"/>
    <mergeCell ref="D167:G167"/>
    <mergeCell ref="N94:O94"/>
    <mergeCell ref="D94:G94"/>
    <mergeCell ref="H94:K94"/>
    <mergeCell ref="D112:G112"/>
    <mergeCell ref="A94:A95"/>
    <mergeCell ref="B112:C112"/>
    <mergeCell ref="B94:C94"/>
    <mergeCell ref="L94:M94"/>
    <mergeCell ref="L112:M112"/>
    <mergeCell ref="B147:C147"/>
    <mergeCell ref="D147:G147"/>
    <mergeCell ref="H147:K147"/>
    <mergeCell ref="L147:M147"/>
    <mergeCell ref="B491:C491"/>
    <mergeCell ref="H412:K412"/>
    <mergeCell ref="L412:M412"/>
    <mergeCell ref="D228:G228"/>
    <mergeCell ref="H228:K228"/>
    <mergeCell ref="L228:M228"/>
    <mergeCell ref="L277:M277"/>
    <mergeCell ref="D290:G290"/>
    <mergeCell ref="H290:K290"/>
    <mergeCell ref="H277:K277"/>
    <mergeCell ref="L395:M395"/>
    <mergeCell ref="N412:O412"/>
    <mergeCell ref="A491:A492"/>
    <mergeCell ref="D491:G491"/>
    <mergeCell ref="H491:K491"/>
    <mergeCell ref="L491:M491"/>
    <mergeCell ref="N491:O491"/>
    <mergeCell ref="A412:A413"/>
    <mergeCell ref="D412:G412"/>
    <mergeCell ref="B412:C412"/>
    <mergeCell ref="N395:O395"/>
    <mergeCell ref="A303:A304"/>
    <mergeCell ref="D303:G303"/>
    <mergeCell ref="H303:K303"/>
    <mergeCell ref="L303:M303"/>
    <mergeCell ref="B303:C303"/>
    <mergeCell ref="B395:C395"/>
    <mergeCell ref="A395:A396"/>
    <mergeCell ref="D395:G395"/>
    <mergeCell ref="H395:K395"/>
    <mergeCell ref="B228:C228"/>
    <mergeCell ref="A112:A113"/>
    <mergeCell ref="B122:C122"/>
    <mergeCell ref="B194:C194"/>
    <mergeCell ref="A167:A168"/>
    <mergeCell ref="B167:C167"/>
    <mergeCell ref="A122:A123"/>
    <mergeCell ref="A180:A181"/>
    <mergeCell ref="B180:C180"/>
    <mergeCell ref="A147:A148"/>
    <mergeCell ref="N228:O228"/>
    <mergeCell ref="A228:A229"/>
    <mergeCell ref="A194:A195"/>
    <mergeCell ref="A78:A79"/>
    <mergeCell ref="D78:G78"/>
    <mergeCell ref="H78:K78"/>
    <mergeCell ref="L78:M78"/>
    <mergeCell ref="B78:C78"/>
    <mergeCell ref="N78:O78"/>
    <mergeCell ref="H112:K112"/>
    <mergeCell ref="A4:A5"/>
    <mergeCell ref="B4:C4"/>
    <mergeCell ref="B31:C31"/>
    <mergeCell ref="B62:C62"/>
    <mergeCell ref="A31:A32"/>
    <mergeCell ref="A62:A63"/>
    <mergeCell ref="D31:G31"/>
    <mergeCell ref="H31:K31"/>
    <mergeCell ref="L31:M31"/>
    <mergeCell ref="D62:G62"/>
    <mergeCell ref="H62:K62"/>
    <mergeCell ref="L62:M62"/>
    <mergeCell ref="D4:G4"/>
    <mergeCell ref="H4:K4"/>
    <mergeCell ref="L4:M4"/>
    <mergeCell ref="N4:O4"/>
    <mergeCell ref="N122:O122"/>
    <mergeCell ref="H122:K122"/>
    <mergeCell ref="L122:M122"/>
    <mergeCell ref="N112:O112"/>
    <mergeCell ref="N194:O194"/>
    <mergeCell ref="P4:S4"/>
    <mergeCell ref="P31:S31"/>
    <mergeCell ref="P62:S62"/>
    <mergeCell ref="P78:S78"/>
    <mergeCell ref="N62:O62"/>
    <mergeCell ref="N31:O31"/>
    <mergeCell ref="P94:S94"/>
    <mergeCell ref="N147:O147"/>
    <mergeCell ref="P147:S147"/>
    <mergeCell ref="P395:S395"/>
    <mergeCell ref="P412:S412"/>
    <mergeCell ref="P491:S491"/>
    <mergeCell ref="P112:S112"/>
    <mergeCell ref="P122:S122"/>
    <mergeCell ref="P194:S194"/>
    <mergeCell ref="P228:S228"/>
    <mergeCell ref="P199:S199"/>
    <mergeCell ref="P167:S167"/>
    <mergeCell ref="P180:S180"/>
    <mergeCell ref="P253:S253"/>
    <mergeCell ref="P267:S267"/>
    <mergeCell ref="P277:S277"/>
    <mergeCell ref="P303:S303"/>
  </mergeCells>
  <conditionalFormatting sqref="E267:E268 S277:S278 S290:S291 S303:S304 S308:S309 S320:S321 S349:S350 S372:S373 S395:S396 S412:S413 S434:S435 S466:S467 S491:S492 O267:O268 E253:E254 A532 O277:O278 K94:K95 O290:O291 G320:G321 K147:K148 I320:I321 M94:M95 E277:E278 M303:M304 K308:K309 G62:G63 K320:K321 I62:I63 O303:O304 M308:M309 G199:G200 I199:I200 K62:K63 M320:M321 O308:O309 G194:G195 E491:E492 G228:G229 E466:E467 I228:I229 K199:K200 M62:M63 O320:O321 I194:I195 E434:E435 K228:K229 G180:G181 I180:I181 K194:K195 M228:M229 O62:O63 M199:M200 E412:E413 O228:O229 G167:G168 I167:I168 K180:K181 M194:M195 O199:O200 Q228:Q229 G78:G79 E228:E229 G122:G123 I122:I123 K167:K168 M180:M181 O194:O195 Q199:Q200 I78:I79 E199:E200 G31:G32 I31:I32 K78:K79 M167:M168 O180:O181 Q194:Q195 K122:K123 E194:E195 G4:G5 I4:I5 K31:K32 M122:M123 O167:O168 Q180:Q181 M78:M79 E180:E181 G509:G510 I509:I510 K4:K5 M31:M32 O78:O79 Q167:Q168 O122:O123 E167:E168 G112:G113 I112:I113 K509:K510 M4:M5 O31:O32 Q122:Q123 Q78:Q79 E147:E148 G349:G350 I349:I350 K112:K113 M509:M510 O4:O5 Q31:Q32 G372:G373 E122:E123 E112:E113 I372:I373 K349:K350 M112:M113 O509:O510 Q4:Q5 Q62:Q63 E62:E63 G253:G254 I253:I254 K372:K373 M349:M350 O112:O113 Q509:Q510 I303:I304 E509:E510 G412:G413 G395:G396 K253:K254 M372:M373 O349:O350 Q112:Q113 S509:S510 S62:S63 Q320:Q321 I395:I396 I412:I413 M253:M254 O372:O373 O94:O95 S112:S113 S4:S5 E4:E5 S31:S32 E94:E95 E31:E32 K395:K396 A1 M147:M148 Q290:Q291 G434:G435 K412:K413 I434:I435 G466:G467 S78:S79 Q94:Q95 O147:O148 M412:M413 K434:K435 I466:I467 E78:E79 M395:M396 G491:G492 S94:S95 Q147:Q148 O395:O396 M434:M435 K466:K467 I491:I492 S122:S123 O412:O413 O253:O254 S147:S148 K303:K304 O434:O435 M466:M467 K491:K492 G267:G268 S167:S168 S180:S181 S194:S195 S199:S200 S228:S229 E395:E396 Q253:Q254 E372:E373 E349:E350 Q308:Q309 S253:S254 E320:E321 I267:I268 G277:G278 M491:M492 O466:O467 Q277:Q278 E308:E309 M267:M268 A4:A530 I277:I278 K267:K268 G303:G304 O491:O492 Q267:Q268 E303:E304 G94:G95 G290:G291 I290:I291 K277:K278 Q303:Q304 S267:S268 Q491:Q492 E290:E291 M290:M291 G308:G309 I308:I309 K290:K291 M277:M278 Q466:Q467 Q434:Q435 Q412:Q413 Q395:Q396 Q372:Q373 Q349:Q350 I94:I95 G147:G148 I147:I148">
    <cfRule type="cellIs" priority="6" dxfId="0" operator="lessThan" stopIfTrue="1">
      <formula>0.9</formula>
    </cfRule>
  </conditionalFormatting>
  <conditionalFormatting sqref="E256:E266 G256:G266 I256:I266 K256:K266 M256:M266 O256:O266 Q256:Q266 S256:S266 E270:E276 G270:G276 I270:I276 K270:K276 M270:M276 O270:O276 Q270:Q276 S270:S276 E280:E289 G280:G289 I280:I289 K280:K289 M280:M289 O280:O289 Q280:Q289 S280:S289 E293:E302 G293:G302 I293:I302 K293:K302 M293:M302 O293:O302 Q293:Q302 S293:S302 E306:E307 G306:G307 I306:I307 K306:K307 M306:M307 O306:O307 Q306:Q307 S306:S307 E311:E319 G311:G319 I311:I319 K311:K319 M311:M319 O311:O319 Q311:Q319 S311:S319 E323:E348 G323:G348 I323:I348 K323:K348 M323:M348 O323:O348 Q323:Q348 S323:S348 E352:E371 G352:G371 I352:I371 K352:K371 M352:M371 O352:O371 Q352:Q371 S352:S371 E375:E394 G375:G394 I375:I394 K375:K394 M375:M394 O375:O394 S375:S394 Q375:Q394 E398:E411 G398:G411 I398:I411 K398:K411 M398:M411 O398:O411 Q398:Q411 S398:S411 E415:E433 G415:G433 I415:I433 K415:K433 M415:M433 O415:O433 Q415:Q433 S415:S433 E437:E465 G437:G465 I437:I465 K437:K465 M437:M465 O437:O465 Q437:Q465 S437:S465 E469:E490 G469:G490 I469:I490 K469:K490 M469:M490 O469:O490 Q469:Q490 S469:S490 E494:E508 G494:G508 I494:I508 K494:K508 M494:M508 O494:O508 Q494:Q508 S494:S508 E512:E530 G512:G530 I512:I530 K512:K530 M512:M530 O512:O530 Q512:Q530 S512:S530 E532 G532 I532 K532 M532 O532 Q532 S532 E7:E30 G7:G30 I7:I30 K7:K30 M7:M30 O7:O30 Q7:Q30 S7:S30 E34:E61 G34:G61 I34:I61 K34:K61 M34:M61 O34:O61 Q34:Q61 S34:S61 E65:E77 G65:G77 I65:I77 K65:K77 M65:M77 O65:O77 Q65:Q77 S65:S77 E81:E93 G81:G93 I81:I93 K81:K93 M81:M93 O81:O93 Q81:Q93 S81:S93 E97:E111 G97:G111 I97:I111 K97:K111 M97:M111 O97:O111 Q97:Q111 S97:S111 E115:E121 G115:G121 I115:I121 K115:K121 M115:M121 O115:O121 Q115:Q121 S115:S121 E125:E146 G125:G146 I125:I146 K125:K146 M125:M146 O125:O146 Q125:Q146 S125:S146 E150:E166 G150:G166 I150:I166 K150:K166 M150:M166 O150:O166 Q150:Q166 S150:S166 E170:E179 G170:G179 I170:I179 K170:K179 M170:M179 O170:O179 Q170:Q179 S170:S179 E183:E193 G183:G193 I183:I193 K183:K193 M183:M193 O183:O193 Q183:Q193 S183:S193 E197:E198 G197:G198 I197:I198 K197:K198 M197:M198 O197:O198 Q197:Q198 S197:S198 E202:E227 G202:G227 I202:I227 K202:K227 M202:M227 O202:O227 Q202:Q227 S202:S227 E231:E252 G231:G252 I231:I252 K231:K252 M231:M252 O231:O252 Q231:Q252 S231:S252">
    <cfRule type="cellIs" priority="2" dxfId="0" operator="lessThan" stopIfTrue="1">
      <formula>90</formula>
    </cfRule>
  </conditionalFormatting>
  <printOptions/>
  <pageMargins left="0.1968503937007874" right="0.1968503937007874" top="0.7874015748031497" bottom="0.7874015748031497" header="0.5118110236220472" footer="0.5118110236220472"/>
  <pageSetup fitToHeight="17" horizontalDpi="600" verticalDpi="600" orientation="landscape" paperSize="9" scale="67" r:id="rId1"/>
  <headerFooter alignWithMargins="0">
    <oddFooter>&amp;L&amp;"Times New Roman,Regular"&amp;9&amp;Z&amp;F&amp;C&amp;"Times New Roman,Regular"&amp;9&amp;A</oddFooter>
  </headerFooter>
  <rowBreaks count="28" manualBreakCount="28">
    <brk id="30" max="255" man="1"/>
    <brk id="61" max="255" man="1"/>
    <brk id="77" max="255" man="1"/>
    <brk id="93" max="255" man="1"/>
    <brk id="111" max="255" man="1"/>
    <brk id="121" max="255" man="1"/>
    <brk id="146" max="255" man="1"/>
    <brk id="166" max="255" man="1"/>
    <brk id="179" max="255" man="1"/>
    <brk id="193" max="255" man="1"/>
    <brk id="198" max="255" man="1"/>
    <brk id="227" max="255" man="1"/>
    <brk id="252" max="255" man="1"/>
    <brk id="266" max="255" man="1"/>
    <brk id="276" max="255" man="1"/>
    <brk id="289" max="255" man="1"/>
    <brk id="302" max="255" man="1"/>
    <brk id="307" max="255" man="1"/>
    <brk id="319" max="255" man="1"/>
    <brk id="348" max="255" man="1"/>
    <brk id="371" max="255" man="1"/>
    <brk id="394" max="255" man="1"/>
    <brk id="411" max="255" man="1"/>
    <brk id="433" max="255" man="1"/>
    <brk id="465" max="255" man="1"/>
    <brk id="490" max="255" man="1"/>
    <brk id="508" max="255" man="1"/>
    <brk id="5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Q47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2.00390625" style="1" customWidth="1"/>
    <col min="2" max="3" width="9.7109375" style="1" customWidth="1"/>
    <col min="4" max="4" width="9.7109375" style="39" customWidth="1"/>
    <col min="5" max="5" width="11.7109375" style="39" customWidth="1"/>
    <col min="6" max="6" width="9.7109375" style="39" customWidth="1"/>
    <col min="7" max="7" width="9.7109375" style="5" customWidth="1"/>
    <col min="8" max="8" width="9.7109375" style="1" customWidth="1"/>
    <col min="9" max="9" width="9.7109375" style="39" customWidth="1"/>
    <col min="10" max="10" width="9.7109375" style="5" customWidth="1"/>
    <col min="11" max="11" width="9.7109375" style="39" customWidth="1"/>
    <col min="12" max="12" width="9.7109375" style="1" customWidth="1"/>
    <col min="13" max="13" width="9.7109375" style="39" customWidth="1"/>
    <col min="14" max="15" width="9.7109375" style="23" customWidth="1"/>
    <col min="16" max="16" width="9.7109375" style="47" customWidth="1"/>
    <col min="17" max="16384" width="9.140625" style="23" customWidth="1"/>
  </cols>
  <sheetData>
    <row r="1" spans="1:19" ht="18.75">
      <c r="A1" s="25" t="s">
        <v>486</v>
      </c>
      <c r="D1" s="48"/>
      <c r="E1" s="48"/>
      <c r="F1" s="48"/>
      <c r="J1" s="1"/>
      <c r="N1" s="5"/>
      <c r="O1" s="1"/>
      <c r="P1" s="39"/>
      <c r="Q1" s="1"/>
      <c r="R1" s="5"/>
      <c r="S1" s="1"/>
    </row>
    <row r="2" spans="1:19" ht="18.75">
      <c r="A2" s="25" t="s">
        <v>485</v>
      </c>
      <c r="D2" s="48"/>
      <c r="E2" s="48"/>
      <c r="F2" s="48"/>
      <c r="J2" s="1"/>
      <c r="N2" s="5"/>
      <c r="O2" s="1"/>
      <c r="P2" s="39"/>
      <c r="Q2" s="1"/>
      <c r="R2" s="5"/>
      <c r="S2" s="1"/>
    </row>
    <row r="3" spans="1:19" ht="12.75" customHeight="1">
      <c r="A3" s="24" t="s">
        <v>483</v>
      </c>
      <c r="D3" s="48"/>
      <c r="E3" s="48"/>
      <c r="F3" s="48"/>
      <c r="H3" s="26"/>
      <c r="I3" s="27" t="s">
        <v>489</v>
      </c>
      <c r="J3" s="23"/>
      <c r="L3" s="23"/>
      <c r="N3" s="5"/>
      <c r="O3" s="1"/>
      <c r="P3" s="39"/>
      <c r="Q3" s="1"/>
      <c r="R3" s="5"/>
      <c r="S3" s="1"/>
    </row>
    <row r="4" spans="1:19" ht="12.75" customHeight="1">
      <c r="A4" s="57" t="s">
        <v>481</v>
      </c>
      <c r="D4" s="48"/>
      <c r="E4" s="48"/>
      <c r="F4" s="48"/>
      <c r="H4" s="50"/>
      <c r="I4" s="43"/>
      <c r="J4" s="23"/>
      <c r="N4" s="5"/>
      <c r="O4" s="1"/>
      <c r="P4" s="39"/>
      <c r="Q4" s="1"/>
      <c r="R4" s="5"/>
      <c r="S4" s="1"/>
    </row>
    <row r="5" spans="1:19" ht="4.5" customHeight="1">
      <c r="A5" s="24"/>
      <c r="D5" s="48"/>
      <c r="E5" s="48"/>
      <c r="F5" s="48"/>
      <c r="I5" s="44"/>
      <c r="J5" s="27"/>
      <c r="N5" s="5"/>
      <c r="O5" s="1"/>
      <c r="P5" s="39"/>
      <c r="Q5" s="1"/>
      <c r="R5" s="5"/>
      <c r="S5" s="1"/>
    </row>
    <row r="6" spans="1:251" s="20" customFormat="1" ht="25.5" customHeight="1">
      <c r="A6" s="73" t="s">
        <v>405</v>
      </c>
      <c r="B6" s="87" t="s">
        <v>477</v>
      </c>
      <c r="C6" s="79" t="s">
        <v>488</v>
      </c>
      <c r="D6" s="80"/>
      <c r="E6" s="80"/>
      <c r="F6" s="81"/>
      <c r="G6" s="85" t="s">
        <v>478</v>
      </c>
      <c r="H6" s="71" t="s">
        <v>479</v>
      </c>
      <c r="I6" s="76"/>
      <c r="J6" s="71" t="s">
        <v>480</v>
      </c>
      <c r="K6" s="75"/>
      <c r="L6" s="75"/>
      <c r="M6" s="76"/>
      <c r="N6" s="89" t="s">
        <v>468</v>
      </c>
      <c r="O6" s="91" t="s">
        <v>469</v>
      </c>
      <c r="P6" s="92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16" s="21" customFormat="1" ht="25.5" customHeight="1">
      <c r="A7" s="74"/>
      <c r="B7" s="86"/>
      <c r="C7" s="56" t="s">
        <v>458</v>
      </c>
      <c r="D7" s="45" t="s">
        <v>404</v>
      </c>
      <c r="E7" s="56" t="s">
        <v>484</v>
      </c>
      <c r="F7" s="45" t="s">
        <v>404</v>
      </c>
      <c r="G7" s="86"/>
      <c r="H7" s="33" t="s">
        <v>459</v>
      </c>
      <c r="I7" s="40" t="s">
        <v>404</v>
      </c>
      <c r="J7" s="33" t="s">
        <v>460</v>
      </c>
      <c r="K7" s="40" t="s">
        <v>404</v>
      </c>
      <c r="L7" s="33" t="s">
        <v>459</v>
      </c>
      <c r="M7" s="40" t="s">
        <v>404</v>
      </c>
      <c r="N7" s="90"/>
      <c r="O7" s="51" t="s">
        <v>470</v>
      </c>
      <c r="P7" s="64" t="s">
        <v>404</v>
      </c>
    </row>
    <row r="8" spans="1:16" s="22" customFormat="1" ht="18.75">
      <c r="A8" s="2" t="s">
        <v>0</v>
      </c>
      <c r="B8" s="3"/>
      <c r="C8" s="3"/>
      <c r="D8" s="49"/>
      <c r="E8" s="49"/>
      <c r="F8" s="49"/>
      <c r="G8" s="3"/>
      <c r="H8" s="3"/>
      <c r="I8" s="49"/>
      <c r="J8" s="34"/>
      <c r="K8" s="49"/>
      <c r="L8" s="3"/>
      <c r="M8" s="49"/>
      <c r="N8" s="32"/>
      <c r="O8" s="32"/>
      <c r="P8" s="65"/>
    </row>
    <row r="9" spans="1:16" ht="12.75">
      <c r="A9" s="3" t="s">
        <v>1</v>
      </c>
      <c r="B9" s="7">
        <v>123</v>
      </c>
      <c r="C9" s="7">
        <v>116</v>
      </c>
      <c r="D9" s="38">
        <v>94.3</v>
      </c>
      <c r="E9" s="58">
        <v>2</v>
      </c>
      <c r="F9" s="38">
        <v>1.6</v>
      </c>
      <c r="G9" s="7">
        <v>142</v>
      </c>
      <c r="H9" s="7">
        <v>139</v>
      </c>
      <c r="I9" s="38">
        <v>97.9</v>
      </c>
      <c r="J9" s="7">
        <v>142</v>
      </c>
      <c r="K9" s="38">
        <v>100</v>
      </c>
      <c r="L9" s="7">
        <v>139</v>
      </c>
      <c r="M9" s="38">
        <v>97.9</v>
      </c>
      <c r="N9" s="52">
        <v>74</v>
      </c>
      <c r="O9" s="52">
        <v>57</v>
      </c>
      <c r="P9" s="66">
        <v>77</v>
      </c>
    </row>
    <row r="10" spans="1:16" ht="12.75">
      <c r="A10" s="3" t="s">
        <v>2</v>
      </c>
      <c r="B10" s="7">
        <v>103</v>
      </c>
      <c r="C10" s="7">
        <v>93</v>
      </c>
      <c r="D10" s="38">
        <v>90.3</v>
      </c>
      <c r="E10" s="58">
        <v>6</v>
      </c>
      <c r="F10" s="38">
        <v>5.8</v>
      </c>
      <c r="G10" s="7">
        <v>145</v>
      </c>
      <c r="H10" s="7">
        <v>143</v>
      </c>
      <c r="I10" s="38">
        <v>98.6</v>
      </c>
      <c r="J10" s="7">
        <v>145</v>
      </c>
      <c r="K10" s="38">
        <v>100</v>
      </c>
      <c r="L10" s="7">
        <v>143</v>
      </c>
      <c r="M10" s="38">
        <v>98.6</v>
      </c>
      <c r="N10" s="52">
        <v>69</v>
      </c>
      <c r="O10" s="52">
        <v>42</v>
      </c>
      <c r="P10" s="66">
        <v>60.9</v>
      </c>
    </row>
    <row r="11" spans="1:16" ht="12.75">
      <c r="A11" s="3" t="s">
        <v>3</v>
      </c>
      <c r="B11" s="7">
        <v>74</v>
      </c>
      <c r="C11" s="7">
        <v>71</v>
      </c>
      <c r="D11" s="38">
        <v>95.9</v>
      </c>
      <c r="E11" s="58">
        <v>0</v>
      </c>
      <c r="F11" s="38">
        <v>0</v>
      </c>
      <c r="G11" s="7">
        <v>98</v>
      </c>
      <c r="H11" s="7">
        <v>94</v>
      </c>
      <c r="I11" s="38">
        <v>95.9</v>
      </c>
      <c r="J11" s="7">
        <v>97</v>
      </c>
      <c r="K11" s="38">
        <v>99</v>
      </c>
      <c r="L11" s="7">
        <v>95</v>
      </c>
      <c r="M11" s="38">
        <v>96.9</v>
      </c>
      <c r="N11" s="52">
        <v>43</v>
      </c>
      <c r="O11" s="52">
        <v>19</v>
      </c>
      <c r="P11" s="66">
        <v>44.2</v>
      </c>
    </row>
    <row r="12" spans="1:16" ht="12.75">
      <c r="A12" s="3" t="s">
        <v>4</v>
      </c>
      <c r="B12" s="7">
        <v>107</v>
      </c>
      <c r="C12" s="7">
        <v>100</v>
      </c>
      <c r="D12" s="38">
        <v>93.5</v>
      </c>
      <c r="E12" s="58">
        <v>3</v>
      </c>
      <c r="F12" s="38">
        <v>2.8</v>
      </c>
      <c r="G12" s="7">
        <v>132</v>
      </c>
      <c r="H12" s="7">
        <v>129</v>
      </c>
      <c r="I12" s="38">
        <v>97.7</v>
      </c>
      <c r="J12" s="7">
        <v>131</v>
      </c>
      <c r="K12" s="38">
        <v>99.2</v>
      </c>
      <c r="L12" s="7">
        <v>130</v>
      </c>
      <c r="M12" s="38">
        <v>98.5</v>
      </c>
      <c r="N12" s="52">
        <v>56</v>
      </c>
      <c r="O12" s="52">
        <v>35</v>
      </c>
      <c r="P12" s="66">
        <v>62.5</v>
      </c>
    </row>
    <row r="13" spans="1:16" ht="12.75">
      <c r="A13" s="3" t="s">
        <v>5</v>
      </c>
      <c r="B13" s="7">
        <v>252</v>
      </c>
      <c r="C13" s="7">
        <v>244</v>
      </c>
      <c r="D13" s="38">
        <v>96.8</v>
      </c>
      <c r="E13" s="58">
        <v>2</v>
      </c>
      <c r="F13" s="38">
        <v>0.8</v>
      </c>
      <c r="G13" s="7">
        <v>267</v>
      </c>
      <c r="H13" s="7">
        <v>253</v>
      </c>
      <c r="I13" s="38">
        <v>94.8</v>
      </c>
      <c r="J13" s="7">
        <v>263</v>
      </c>
      <c r="K13" s="38">
        <v>98.5</v>
      </c>
      <c r="L13" s="7">
        <v>252</v>
      </c>
      <c r="M13" s="38">
        <v>94.4</v>
      </c>
      <c r="N13" s="52">
        <v>162</v>
      </c>
      <c r="O13" s="52">
        <v>120</v>
      </c>
      <c r="P13" s="66">
        <v>74.1</v>
      </c>
    </row>
    <row r="14" spans="1:16" ht="12.75">
      <c r="A14" s="3" t="s">
        <v>6</v>
      </c>
      <c r="B14" s="7">
        <v>188</v>
      </c>
      <c r="C14" s="7">
        <v>174</v>
      </c>
      <c r="D14" s="38">
        <v>92.6</v>
      </c>
      <c r="E14" s="58">
        <v>6</v>
      </c>
      <c r="F14" s="38">
        <v>3.2</v>
      </c>
      <c r="G14" s="7">
        <v>221</v>
      </c>
      <c r="H14" s="7">
        <v>215</v>
      </c>
      <c r="I14" s="38">
        <v>97.3</v>
      </c>
      <c r="J14" s="7">
        <v>219</v>
      </c>
      <c r="K14" s="38">
        <v>99.1</v>
      </c>
      <c r="L14" s="7">
        <v>214</v>
      </c>
      <c r="M14" s="38">
        <v>96.8</v>
      </c>
      <c r="N14" s="52">
        <v>105</v>
      </c>
      <c r="O14" s="52">
        <v>59</v>
      </c>
      <c r="P14" s="66">
        <v>56.2</v>
      </c>
    </row>
    <row r="15" spans="1:16" ht="12.75">
      <c r="A15" s="3" t="s">
        <v>0</v>
      </c>
      <c r="B15" s="7">
        <v>1551</v>
      </c>
      <c r="C15" s="7">
        <v>1423</v>
      </c>
      <c r="D15" s="38">
        <v>91.7</v>
      </c>
      <c r="E15" s="58">
        <v>56</v>
      </c>
      <c r="F15" s="38">
        <v>3.6</v>
      </c>
      <c r="G15" s="7">
        <v>1560</v>
      </c>
      <c r="H15" s="7">
        <v>1451</v>
      </c>
      <c r="I15" s="38">
        <v>93</v>
      </c>
      <c r="J15" s="7">
        <v>1530</v>
      </c>
      <c r="K15" s="38">
        <v>98.1</v>
      </c>
      <c r="L15" s="7">
        <v>1448</v>
      </c>
      <c r="M15" s="38">
        <v>92.8</v>
      </c>
      <c r="N15" s="52">
        <v>718</v>
      </c>
      <c r="O15" s="52">
        <v>446</v>
      </c>
      <c r="P15" s="66">
        <v>62.1</v>
      </c>
    </row>
    <row r="16" spans="1:16" ht="12.75">
      <c r="A16" s="3" t="s">
        <v>7</v>
      </c>
      <c r="B16" s="7">
        <v>165</v>
      </c>
      <c r="C16" s="7">
        <v>153</v>
      </c>
      <c r="D16" s="38">
        <v>92.7</v>
      </c>
      <c r="E16" s="58">
        <v>3</v>
      </c>
      <c r="F16" s="38">
        <v>1.8</v>
      </c>
      <c r="G16" s="7">
        <v>178</v>
      </c>
      <c r="H16" s="7">
        <v>169</v>
      </c>
      <c r="I16" s="38">
        <v>94.9</v>
      </c>
      <c r="J16" s="7">
        <v>177</v>
      </c>
      <c r="K16" s="38">
        <v>99.4</v>
      </c>
      <c r="L16" s="7">
        <v>170</v>
      </c>
      <c r="M16" s="38">
        <v>95.5</v>
      </c>
      <c r="N16" s="52">
        <v>83</v>
      </c>
      <c r="O16" s="52">
        <v>45</v>
      </c>
      <c r="P16" s="66">
        <v>54.2</v>
      </c>
    </row>
    <row r="17" spans="1:16" ht="12.75">
      <c r="A17" s="3" t="s">
        <v>8</v>
      </c>
      <c r="B17" s="7">
        <v>188</v>
      </c>
      <c r="C17" s="7">
        <v>177</v>
      </c>
      <c r="D17" s="38">
        <v>94.1</v>
      </c>
      <c r="E17" s="58">
        <v>7</v>
      </c>
      <c r="F17" s="38">
        <v>3.7</v>
      </c>
      <c r="G17" s="7">
        <v>219</v>
      </c>
      <c r="H17" s="7">
        <v>212</v>
      </c>
      <c r="I17" s="38">
        <v>96.8</v>
      </c>
      <c r="J17" s="7">
        <v>217</v>
      </c>
      <c r="K17" s="38">
        <v>99.1</v>
      </c>
      <c r="L17" s="7">
        <v>212</v>
      </c>
      <c r="M17" s="38">
        <v>96.8</v>
      </c>
      <c r="N17" s="52">
        <v>118</v>
      </c>
      <c r="O17" s="52">
        <v>78</v>
      </c>
      <c r="P17" s="66">
        <v>66.1</v>
      </c>
    </row>
    <row r="18" spans="1:16" ht="12.75">
      <c r="A18" s="3" t="s">
        <v>9</v>
      </c>
      <c r="B18" s="7">
        <v>369</v>
      </c>
      <c r="C18" s="7">
        <v>352</v>
      </c>
      <c r="D18" s="38">
        <v>95.4</v>
      </c>
      <c r="E18" s="58">
        <v>8</v>
      </c>
      <c r="F18" s="38">
        <v>2.2</v>
      </c>
      <c r="G18" s="7">
        <v>416</v>
      </c>
      <c r="H18" s="7">
        <v>398</v>
      </c>
      <c r="I18" s="38">
        <v>95.7</v>
      </c>
      <c r="J18" s="7">
        <v>411</v>
      </c>
      <c r="K18" s="38">
        <v>98.8</v>
      </c>
      <c r="L18" s="7">
        <v>398</v>
      </c>
      <c r="M18" s="38">
        <v>95.7</v>
      </c>
      <c r="N18" s="52">
        <v>191</v>
      </c>
      <c r="O18" s="52">
        <v>127</v>
      </c>
      <c r="P18" s="66">
        <v>66.5</v>
      </c>
    </row>
    <row r="19" spans="1:16" ht="12.75">
      <c r="A19" s="3" t="s">
        <v>10</v>
      </c>
      <c r="B19" s="7">
        <v>235</v>
      </c>
      <c r="C19" s="7">
        <v>223</v>
      </c>
      <c r="D19" s="38">
        <v>94.9</v>
      </c>
      <c r="E19" s="58">
        <v>3</v>
      </c>
      <c r="F19" s="38">
        <v>1.3</v>
      </c>
      <c r="G19" s="7">
        <v>278</v>
      </c>
      <c r="H19" s="7">
        <v>267</v>
      </c>
      <c r="I19" s="38">
        <v>96</v>
      </c>
      <c r="J19" s="7">
        <v>277</v>
      </c>
      <c r="K19" s="38">
        <v>99.6</v>
      </c>
      <c r="L19" s="7">
        <v>266</v>
      </c>
      <c r="M19" s="38">
        <v>95.7</v>
      </c>
      <c r="N19" s="52">
        <v>128</v>
      </c>
      <c r="O19" s="52">
        <v>73</v>
      </c>
      <c r="P19" s="66">
        <v>57</v>
      </c>
    </row>
    <row r="20" spans="1:16" ht="12.75">
      <c r="A20" s="3" t="s">
        <v>11</v>
      </c>
      <c r="B20" s="7">
        <v>95</v>
      </c>
      <c r="C20" s="7">
        <v>89</v>
      </c>
      <c r="D20" s="38">
        <v>93.7</v>
      </c>
      <c r="E20" s="58">
        <v>1</v>
      </c>
      <c r="F20" s="38">
        <v>1.1</v>
      </c>
      <c r="G20" s="7">
        <v>124</v>
      </c>
      <c r="H20" s="7">
        <v>116</v>
      </c>
      <c r="I20" s="38">
        <v>93.5</v>
      </c>
      <c r="J20" s="7">
        <v>123</v>
      </c>
      <c r="K20" s="38">
        <v>99.2</v>
      </c>
      <c r="L20" s="7">
        <v>115</v>
      </c>
      <c r="M20" s="38">
        <v>92.7</v>
      </c>
      <c r="N20" s="52">
        <v>57</v>
      </c>
      <c r="O20" s="52">
        <v>32</v>
      </c>
      <c r="P20" s="66">
        <v>56.1</v>
      </c>
    </row>
    <row r="21" spans="1:16" ht="12.75">
      <c r="A21" s="3" t="s">
        <v>12</v>
      </c>
      <c r="B21" s="7">
        <v>128</v>
      </c>
      <c r="C21" s="7">
        <v>122</v>
      </c>
      <c r="D21" s="38">
        <v>95.3</v>
      </c>
      <c r="E21" s="58">
        <v>1</v>
      </c>
      <c r="F21" s="38">
        <v>0.8</v>
      </c>
      <c r="G21" s="7">
        <v>163</v>
      </c>
      <c r="H21" s="7">
        <v>154</v>
      </c>
      <c r="I21" s="38">
        <v>94.5</v>
      </c>
      <c r="J21" s="7">
        <v>159</v>
      </c>
      <c r="K21" s="38">
        <v>97.5</v>
      </c>
      <c r="L21" s="7">
        <v>156</v>
      </c>
      <c r="M21" s="38">
        <v>95.7</v>
      </c>
      <c r="N21" s="52">
        <v>74</v>
      </c>
      <c r="O21" s="52">
        <v>50</v>
      </c>
      <c r="P21" s="66">
        <v>67.6</v>
      </c>
    </row>
    <row r="22" spans="1:16" ht="12.75">
      <c r="A22" s="3" t="s">
        <v>13</v>
      </c>
      <c r="B22" s="7">
        <v>143</v>
      </c>
      <c r="C22" s="7">
        <v>139</v>
      </c>
      <c r="D22" s="38">
        <v>97.2</v>
      </c>
      <c r="E22" s="58">
        <v>2</v>
      </c>
      <c r="F22" s="38">
        <v>1.4</v>
      </c>
      <c r="G22" s="7">
        <v>156</v>
      </c>
      <c r="H22" s="7">
        <v>149</v>
      </c>
      <c r="I22" s="38">
        <v>95.5</v>
      </c>
      <c r="J22" s="7">
        <v>156</v>
      </c>
      <c r="K22" s="38">
        <v>100</v>
      </c>
      <c r="L22" s="7">
        <v>149</v>
      </c>
      <c r="M22" s="38">
        <v>95.5</v>
      </c>
      <c r="N22" s="52">
        <v>66</v>
      </c>
      <c r="O22" s="52">
        <v>44</v>
      </c>
      <c r="P22" s="66">
        <v>66.7</v>
      </c>
    </row>
    <row r="23" spans="1:16" ht="12.75">
      <c r="A23" s="3" t="s">
        <v>425</v>
      </c>
      <c r="B23" s="7">
        <v>401</v>
      </c>
      <c r="C23" s="7">
        <v>373</v>
      </c>
      <c r="D23" s="38">
        <v>93</v>
      </c>
      <c r="E23" s="58">
        <v>8</v>
      </c>
      <c r="F23" s="38">
        <v>2</v>
      </c>
      <c r="G23" s="7">
        <v>414</v>
      </c>
      <c r="H23" s="7">
        <v>402</v>
      </c>
      <c r="I23" s="38">
        <v>97.1</v>
      </c>
      <c r="J23" s="7">
        <v>412</v>
      </c>
      <c r="K23" s="38">
        <v>99.5</v>
      </c>
      <c r="L23" s="7">
        <v>400</v>
      </c>
      <c r="M23" s="38">
        <v>96.6</v>
      </c>
      <c r="N23" s="52">
        <v>209</v>
      </c>
      <c r="O23" s="52">
        <v>122</v>
      </c>
      <c r="P23" s="66">
        <v>58.4</v>
      </c>
    </row>
    <row r="24" spans="1:16" ht="12.75">
      <c r="A24" s="3" t="s">
        <v>14</v>
      </c>
      <c r="B24" s="7">
        <v>97</v>
      </c>
      <c r="C24" s="7">
        <v>92</v>
      </c>
      <c r="D24" s="38">
        <v>94.8</v>
      </c>
      <c r="E24" s="58">
        <v>1</v>
      </c>
      <c r="F24" s="38">
        <v>1</v>
      </c>
      <c r="G24" s="7">
        <v>137</v>
      </c>
      <c r="H24" s="7">
        <v>133</v>
      </c>
      <c r="I24" s="38">
        <v>97.1</v>
      </c>
      <c r="J24" s="7">
        <v>136</v>
      </c>
      <c r="K24" s="38">
        <v>99.3</v>
      </c>
      <c r="L24" s="7">
        <v>133</v>
      </c>
      <c r="M24" s="38">
        <v>97.1</v>
      </c>
      <c r="N24" s="52">
        <v>81</v>
      </c>
      <c r="O24" s="52">
        <v>51</v>
      </c>
      <c r="P24" s="66">
        <v>63</v>
      </c>
    </row>
    <row r="25" spans="1:16" ht="12.75">
      <c r="A25" s="3" t="s">
        <v>15</v>
      </c>
      <c r="B25" s="7">
        <v>168</v>
      </c>
      <c r="C25" s="7">
        <v>159</v>
      </c>
      <c r="D25" s="38">
        <v>94.6</v>
      </c>
      <c r="E25" s="58">
        <v>3</v>
      </c>
      <c r="F25" s="38">
        <v>1.8</v>
      </c>
      <c r="G25" s="7">
        <v>228</v>
      </c>
      <c r="H25" s="7">
        <v>223</v>
      </c>
      <c r="I25" s="38">
        <v>97.8</v>
      </c>
      <c r="J25" s="7">
        <v>225</v>
      </c>
      <c r="K25" s="38">
        <v>98.7</v>
      </c>
      <c r="L25" s="7">
        <v>223</v>
      </c>
      <c r="M25" s="38">
        <v>97.8</v>
      </c>
      <c r="N25" s="52">
        <v>93</v>
      </c>
      <c r="O25" s="52">
        <v>51</v>
      </c>
      <c r="P25" s="66">
        <v>54.8</v>
      </c>
    </row>
    <row r="26" spans="1:16" ht="12.75">
      <c r="A26" s="3" t="s">
        <v>16</v>
      </c>
      <c r="B26" s="7">
        <v>291</v>
      </c>
      <c r="C26" s="7">
        <v>273</v>
      </c>
      <c r="D26" s="38">
        <v>93.8</v>
      </c>
      <c r="E26" s="58">
        <v>14</v>
      </c>
      <c r="F26" s="38">
        <v>4.8</v>
      </c>
      <c r="G26" s="7">
        <v>386</v>
      </c>
      <c r="H26" s="7">
        <v>373</v>
      </c>
      <c r="I26" s="38">
        <v>96.6</v>
      </c>
      <c r="J26" s="7">
        <v>385</v>
      </c>
      <c r="K26" s="38">
        <v>99.7</v>
      </c>
      <c r="L26" s="7">
        <v>375</v>
      </c>
      <c r="M26" s="38">
        <v>97.2</v>
      </c>
      <c r="N26" s="52">
        <v>209</v>
      </c>
      <c r="O26" s="52">
        <v>124</v>
      </c>
      <c r="P26" s="66">
        <v>59.3</v>
      </c>
    </row>
    <row r="27" spans="1:16" ht="12.75">
      <c r="A27" s="3" t="s">
        <v>17</v>
      </c>
      <c r="B27" s="7">
        <v>82</v>
      </c>
      <c r="C27" s="7">
        <v>79</v>
      </c>
      <c r="D27" s="38">
        <v>96.3</v>
      </c>
      <c r="E27" s="58">
        <v>3</v>
      </c>
      <c r="F27" s="38">
        <v>3.7</v>
      </c>
      <c r="G27" s="7">
        <v>110</v>
      </c>
      <c r="H27" s="7">
        <v>106</v>
      </c>
      <c r="I27" s="38">
        <v>96.4</v>
      </c>
      <c r="J27" s="7">
        <v>109</v>
      </c>
      <c r="K27" s="38">
        <v>99.1</v>
      </c>
      <c r="L27" s="7">
        <v>104</v>
      </c>
      <c r="M27" s="38">
        <v>94.5</v>
      </c>
      <c r="N27" s="52">
        <v>49</v>
      </c>
      <c r="O27" s="52">
        <v>22</v>
      </c>
      <c r="P27" s="66">
        <v>44.9</v>
      </c>
    </row>
    <row r="28" spans="1:16" ht="12.75">
      <c r="A28" s="3" t="s">
        <v>18</v>
      </c>
      <c r="B28" s="7">
        <v>301</v>
      </c>
      <c r="C28" s="7">
        <v>274</v>
      </c>
      <c r="D28" s="38">
        <v>91</v>
      </c>
      <c r="E28" s="58">
        <v>6</v>
      </c>
      <c r="F28" s="38">
        <v>2</v>
      </c>
      <c r="G28" s="7">
        <v>358</v>
      </c>
      <c r="H28" s="7">
        <v>344</v>
      </c>
      <c r="I28" s="38">
        <v>96.1</v>
      </c>
      <c r="J28" s="7">
        <v>355</v>
      </c>
      <c r="K28" s="38">
        <v>99.2</v>
      </c>
      <c r="L28" s="7">
        <v>342</v>
      </c>
      <c r="M28" s="38">
        <v>95.5</v>
      </c>
      <c r="N28" s="52">
        <v>155</v>
      </c>
      <c r="O28" s="52">
        <v>94</v>
      </c>
      <c r="P28" s="66">
        <v>60.6</v>
      </c>
    </row>
    <row r="29" spans="1:16" ht="12.75">
      <c r="A29" s="3" t="s">
        <v>19</v>
      </c>
      <c r="B29" s="7">
        <v>149</v>
      </c>
      <c r="C29" s="7">
        <v>133</v>
      </c>
      <c r="D29" s="38">
        <v>89.3</v>
      </c>
      <c r="E29" s="58">
        <v>6</v>
      </c>
      <c r="F29" s="38">
        <v>4</v>
      </c>
      <c r="G29" s="7">
        <v>193</v>
      </c>
      <c r="H29" s="7">
        <v>184</v>
      </c>
      <c r="I29" s="38">
        <v>95.3</v>
      </c>
      <c r="J29" s="7">
        <v>190</v>
      </c>
      <c r="K29" s="38">
        <v>98.4</v>
      </c>
      <c r="L29" s="7">
        <v>187</v>
      </c>
      <c r="M29" s="38">
        <v>96.9</v>
      </c>
      <c r="N29" s="52">
        <v>90</v>
      </c>
      <c r="O29" s="52">
        <v>65</v>
      </c>
      <c r="P29" s="66">
        <v>72.2</v>
      </c>
    </row>
    <row r="30" spans="1:16" ht="12.75">
      <c r="A30" s="3" t="s">
        <v>20</v>
      </c>
      <c r="B30" s="7">
        <v>145</v>
      </c>
      <c r="C30" s="7">
        <v>134</v>
      </c>
      <c r="D30" s="38">
        <v>92.4</v>
      </c>
      <c r="E30" s="58">
        <v>2</v>
      </c>
      <c r="F30" s="38">
        <v>1.4</v>
      </c>
      <c r="G30" s="7">
        <v>194</v>
      </c>
      <c r="H30" s="7">
        <v>184</v>
      </c>
      <c r="I30" s="38">
        <v>94.8</v>
      </c>
      <c r="J30" s="7">
        <v>187</v>
      </c>
      <c r="K30" s="38">
        <v>96.4</v>
      </c>
      <c r="L30" s="7">
        <v>183</v>
      </c>
      <c r="M30" s="38">
        <v>94.3</v>
      </c>
      <c r="N30" s="52">
        <v>81</v>
      </c>
      <c r="O30" s="52">
        <v>55</v>
      </c>
      <c r="P30" s="66">
        <v>67.9</v>
      </c>
    </row>
    <row r="31" spans="1:16" ht="12.75">
      <c r="A31" s="3" t="s">
        <v>21</v>
      </c>
      <c r="B31" s="7">
        <v>273</v>
      </c>
      <c r="C31" s="7">
        <v>258</v>
      </c>
      <c r="D31" s="38">
        <v>94.5</v>
      </c>
      <c r="E31" s="58">
        <v>7</v>
      </c>
      <c r="F31" s="38">
        <v>2.6</v>
      </c>
      <c r="G31" s="7">
        <v>265</v>
      </c>
      <c r="H31" s="7">
        <v>257</v>
      </c>
      <c r="I31" s="38">
        <v>97</v>
      </c>
      <c r="J31" s="7">
        <v>263</v>
      </c>
      <c r="K31" s="38">
        <v>99.2</v>
      </c>
      <c r="L31" s="7">
        <v>258</v>
      </c>
      <c r="M31" s="38">
        <v>97.4</v>
      </c>
      <c r="N31" s="52">
        <v>135</v>
      </c>
      <c r="O31" s="52">
        <v>79</v>
      </c>
      <c r="P31" s="66">
        <v>58.5</v>
      </c>
    </row>
    <row r="32" spans="1:16" ht="14.25" customHeight="1" thickBot="1">
      <c r="A32" s="14" t="s">
        <v>406</v>
      </c>
      <c r="B32" s="15">
        <f>SUM(B9:B31)</f>
        <v>5628</v>
      </c>
      <c r="C32" s="15">
        <f>SUM(C9:C31)</f>
        <v>5251</v>
      </c>
      <c r="D32" s="42">
        <f>(C32/B32)*100</f>
        <v>93.30135039090263</v>
      </c>
      <c r="E32" s="15">
        <f>SUM(E9:E31)</f>
        <v>150</v>
      </c>
      <c r="F32" s="42">
        <f>(E32/B32)*100</f>
        <v>2.6652452025586353</v>
      </c>
      <c r="G32" s="15">
        <f>SUM(G9:G31)</f>
        <v>6384</v>
      </c>
      <c r="H32" s="15">
        <f>SUM(H9:H31)</f>
        <v>6095</v>
      </c>
      <c r="I32" s="42">
        <f>(H32/G32)*100</f>
        <v>95.47305764411027</v>
      </c>
      <c r="J32" s="15">
        <f>SUM(J9:J31)</f>
        <v>6309</v>
      </c>
      <c r="K32" s="42">
        <f>(J32/G32)*100</f>
        <v>98.82518796992481</v>
      </c>
      <c r="L32" s="15">
        <f>SUM(L9:L31)</f>
        <v>6092</v>
      </c>
      <c r="M32" s="42">
        <f>(L32/G32)*100</f>
        <v>95.42606516290726</v>
      </c>
      <c r="N32" s="53">
        <f>SUM(N9:N31)</f>
        <v>3046</v>
      </c>
      <c r="O32" s="53">
        <f>SUM(O9:O31)</f>
        <v>1890</v>
      </c>
      <c r="P32" s="67">
        <f>(O32/N32)*100</f>
        <v>62.04858831254104</v>
      </c>
    </row>
    <row r="33" spans="1:251" s="20" customFormat="1" ht="25.5" customHeight="1" thickTop="1">
      <c r="A33" s="73" t="s">
        <v>405</v>
      </c>
      <c r="B33" s="87" t="s">
        <v>477</v>
      </c>
      <c r="C33" s="79" t="s">
        <v>488</v>
      </c>
      <c r="D33" s="80"/>
      <c r="E33" s="80"/>
      <c r="F33" s="81"/>
      <c r="G33" s="88" t="s">
        <v>478</v>
      </c>
      <c r="H33" s="71" t="s">
        <v>479</v>
      </c>
      <c r="I33" s="76"/>
      <c r="J33" s="71" t="s">
        <v>480</v>
      </c>
      <c r="K33" s="75"/>
      <c r="L33" s="75"/>
      <c r="M33" s="76"/>
      <c r="N33" s="89" t="s">
        <v>468</v>
      </c>
      <c r="O33" s="91" t="s">
        <v>469</v>
      </c>
      <c r="P33" s="92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</row>
    <row r="34" spans="1:16" s="21" customFormat="1" ht="25.5" customHeight="1">
      <c r="A34" s="74"/>
      <c r="B34" s="86"/>
      <c r="C34" s="56" t="s">
        <v>458</v>
      </c>
      <c r="D34" s="45" t="s">
        <v>404</v>
      </c>
      <c r="E34" s="56" t="s">
        <v>484</v>
      </c>
      <c r="F34" s="45" t="s">
        <v>404</v>
      </c>
      <c r="G34" s="86"/>
      <c r="H34" s="33" t="s">
        <v>459</v>
      </c>
      <c r="I34" s="40" t="s">
        <v>404</v>
      </c>
      <c r="J34" s="33" t="s">
        <v>460</v>
      </c>
      <c r="K34" s="40" t="s">
        <v>404</v>
      </c>
      <c r="L34" s="33" t="s">
        <v>459</v>
      </c>
      <c r="M34" s="40" t="s">
        <v>404</v>
      </c>
      <c r="N34" s="90"/>
      <c r="O34" s="51" t="s">
        <v>470</v>
      </c>
      <c r="P34" s="64" t="s">
        <v>404</v>
      </c>
    </row>
    <row r="35" spans="1:16" s="22" customFormat="1" ht="18.75">
      <c r="A35" s="2" t="s">
        <v>22</v>
      </c>
      <c r="B35" s="3"/>
      <c r="C35" s="3"/>
      <c r="D35" s="49"/>
      <c r="E35" s="49"/>
      <c r="F35" s="49"/>
      <c r="G35" s="3"/>
      <c r="H35" s="3"/>
      <c r="I35" s="49"/>
      <c r="J35" s="34"/>
      <c r="K35" s="49"/>
      <c r="L35" s="3"/>
      <c r="M35" s="49"/>
      <c r="N35" s="32"/>
      <c r="O35" s="32"/>
      <c r="P35" s="65"/>
    </row>
    <row r="36" spans="1:16" ht="12.75">
      <c r="A36" s="3" t="s">
        <v>23</v>
      </c>
      <c r="B36" s="7">
        <v>352</v>
      </c>
      <c r="C36" s="7">
        <v>331</v>
      </c>
      <c r="D36" s="38">
        <v>94</v>
      </c>
      <c r="E36" s="58">
        <v>8</v>
      </c>
      <c r="F36" s="38">
        <v>2.3</v>
      </c>
      <c r="G36" s="10">
        <v>386</v>
      </c>
      <c r="H36" s="7">
        <v>375</v>
      </c>
      <c r="I36" s="38">
        <v>97.2</v>
      </c>
      <c r="J36" s="10">
        <v>382</v>
      </c>
      <c r="K36" s="38">
        <v>99</v>
      </c>
      <c r="L36" s="7">
        <v>372</v>
      </c>
      <c r="M36" s="38">
        <v>96.4</v>
      </c>
      <c r="N36" s="10">
        <v>174</v>
      </c>
      <c r="O36" s="52">
        <v>101</v>
      </c>
      <c r="P36" s="66">
        <v>58</v>
      </c>
    </row>
    <row r="37" spans="1:16" ht="12.75">
      <c r="A37" s="3" t="s">
        <v>24</v>
      </c>
      <c r="B37" s="7">
        <v>40</v>
      </c>
      <c r="C37" s="7">
        <v>34</v>
      </c>
      <c r="D37" s="38">
        <v>85</v>
      </c>
      <c r="E37" s="58">
        <v>1</v>
      </c>
      <c r="F37" s="38">
        <v>2.5</v>
      </c>
      <c r="G37" s="10">
        <v>34</v>
      </c>
      <c r="H37" s="7">
        <v>32</v>
      </c>
      <c r="I37" s="38">
        <v>94.1</v>
      </c>
      <c r="J37" s="10">
        <v>34</v>
      </c>
      <c r="K37" s="38">
        <v>100</v>
      </c>
      <c r="L37" s="7">
        <v>33</v>
      </c>
      <c r="M37" s="38">
        <v>97.1</v>
      </c>
      <c r="N37" s="10">
        <v>24</v>
      </c>
      <c r="O37" s="52">
        <v>13</v>
      </c>
      <c r="P37" s="66">
        <v>54.2</v>
      </c>
    </row>
    <row r="38" spans="1:16" ht="12.75">
      <c r="A38" s="3" t="s">
        <v>25</v>
      </c>
      <c r="B38" s="7">
        <v>246</v>
      </c>
      <c r="C38" s="7">
        <v>233</v>
      </c>
      <c r="D38" s="38">
        <v>94.7</v>
      </c>
      <c r="E38" s="58">
        <v>2</v>
      </c>
      <c r="F38" s="38">
        <v>0.8</v>
      </c>
      <c r="G38" s="10">
        <v>277</v>
      </c>
      <c r="H38" s="7">
        <v>266</v>
      </c>
      <c r="I38" s="38">
        <v>96</v>
      </c>
      <c r="J38" s="10">
        <v>271</v>
      </c>
      <c r="K38" s="38">
        <v>97.8</v>
      </c>
      <c r="L38" s="7">
        <v>264</v>
      </c>
      <c r="M38" s="38">
        <v>95.3</v>
      </c>
      <c r="N38" s="10">
        <v>119</v>
      </c>
      <c r="O38" s="52">
        <v>91</v>
      </c>
      <c r="P38" s="66">
        <v>76.5</v>
      </c>
    </row>
    <row r="39" spans="1:16" ht="12.75">
      <c r="A39" s="3" t="s">
        <v>424</v>
      </c>
      <c r="B39" s="7">
        <v>201</v>
      </c>
      <c r="C39" s="7">
        <v>169</v>
      </c>
      <c r="D39" s="38">
        <v>84.1</v>
      </c>
      <c r="E39" s="58">
        <v>4</v>
      </c>
      <c r="F39" s="38">
        <v>2</v>
      </c>
      <c r="G39" s="10">
        <v>261</v>
      </c>
      <c r="H39" s="7">
        <v>253</v>
      </c>
      <c r="I39" s="38">
        <v>96.9</v>
      </c>
      <c r="J39" s="10">
        <v>259</v>
      </c>
      <c r="K39" s="38">
        <v>99.2</v>
      </c>
      <c r="L39" s="7">
        <v>254</v>
      </c>
      <c r="M39" s="38">
        <v>97.3</v>
      </c>
      <c r="N39" s="10">
        <v>124</v>
      </c>
      <c r="O39" s="52">
        <v>70</v>
      </c>
      <c r="P39" s="66">
        <v>56.5</v>
      </c>
    </row>
    <row r="40" spans="1:16" ht="12.75">
      <c r="A40" s="3" t="s">
        <v>26</v>
      </c>
      <c r="B40" s="7">
        <v>281</v>
      </c>
      <c r="C40" s="7">
        <v>264</v>
      </c>
      <c r="D40" s="38">
        <v>94</v>
      </c>
      <c r="E40" s="58">
        <v>5</v>
      </c>
      <c r="F40" s="38">
        <v>1.8</v>
      </c>
      <c r="G40" s="10">
        <v>313</v>
      </c>
      <c r="H40" s="7">
        <v>306</v>
      </c>
      <c r="I40" s="38">
        <v>97.8</v>
      </c>
      <c r="J40" s="10">
        <v>309</v>
      </c>
      <c r="K40" s="38">
        <v>98.7</v>
      </c>
      <c r="L40" s="7">
        <v>305</v>
      </c>
      <c r="M40" s="38">
        <v>97.4</v>
      </c>
      <c r="N40" s="10">
        <v>128</v>
      </c>
      <c r="O40" s="52">
        <v>82</v>
      </c>
      <c r="P40" s="66">
        <v>64.1</v>
      </c>
    </row>
    <row r="41" spans="1:16" ht="12.75">
      <c r="A41" s="3" t="s">
        <v>27</v>
      </c>
      <c r="B41" s="7">
        <v>114</v>
      </c>
      <c r="C41" s="7">
        <v>108</v>
      </c>
      <c r="D41" s="38">
        <v>94.7</v>
      </c>
      <c r="E41" s="58">
        <v>1</v>
      </c>
      <c r="F41" s="38">
        <v>0.9</v>
      </c>
      <c r="G41" s="10">
        <v>132</v>
      </c>
      <c r="H41" s="7">
        <v>129</v>
      </c>
      <c r="I41" s="38">
        <v>97.7</v>
      </c>
      <c r="J41" s="10">
        <v>131</v>
      </c>
      <c r="K41" s="38">
        <v>99.2</v>
      </c>
      <c r="L41" s="7">
        <v>127</v>
      </c>
      <c r="M41" s="38">
        <v>96.2</v>
      </c>
      <c r="N41" s="10">
        <v>56</v>
      </c>
      <c r="O41" s="52">
        <v>34</v>
      </c>
      <c r="P41" s="66">
        <v>60.7</v>
      </c>
    </row>
    <row r="42" spans="1:16" ht="12.75">
      <c r="A42" s="3" t="s">
        <v>28</v>
      </c>
      <c r="B42" s="7">
        <v>222</v>
      </c>
      <c r="C42" s="7">
        <v>205</v>
      </c>
      <c r="D42" s="38">
        <v>92.3</v>
      </c>
      <c r="E42" s="58">
        <v>3</v>
      </c>
      <c r="F42" s="38">
        <v>1.4</v>
      </c>
      <c r="G42" s="10">
        <v>272</v>
      </c>
      <c r="H42" s="7">
        <v>262</v>
      </c>
      <c r="I42" s="38">
        <v>96.3</v>
      </c>
      <c r="J42" s="10">
        <v>271</v>
      </c>
      <c r="K42" s="38">
        <v>99.6</v>
      </c>
      <c r="L42" s="7">
        <v>259</v>
      </c>
      <c r="M42" s="38">
        <v>95.2</v>
      </c>
      <c r="N42" s="10">
        <v>140</v>
      </c>
      <c r="O42" s="52">
        <v>103</v>
      </c>
      <c r="P42" s="66">
        <v>73.6</v>
      </c>
    </row>
    <row r="43" spans="1:16" ht="12.75">
      <c r="A43" s="3" t="s">
        <v>29</v>
      </c>
      <c r="B43" s="7">
        <v>115</v>
      </c>
      <c r="C43" s="7">
        <v>109</v>
      </c>
      <c r="D43" s="38">
        <v>94.8</v>
      </c>
      <c r="E43" s="58">
        <v>3</v>
      </c>
      <c r="F43" s="38">
        <v>2.6</v>
      </c>
      <c r="G43" s="10">
        <v>134</v>
      </c>
      <c r="H43" s="7">
        <v>128</v>
      </c>
      <c r="I43" s="38">
        <v>95.5</v>
      </c>
      <c r="J43" s="10">
        <v>131</v>
      </c>
      <c r="K43" s="38">
        <v>97.8</v>
      </c>
      <c r="L43" s="7">
        <v>128</v>
      </c>
      <c r="M43" s="38">
        <v>95.5</v>
      </c>
      <c r="N43" s="10">
        <v>72</v>
      </c>
      <c r="O43" s="52">
        <v>53</v>
      </c>
      <c r="P43" s="66">
        <v>73.6</v>
      </c>
    </row>
    <row r="44" spans="1:16" ht="12.75">
      <c r="A44" s="3" t="s">
        <v>30</v>
      </c>
      <c r="B44" s="7">
        <v>168</v>
      </c>
      <c r="C44" s="7">
        <v>160</v>
      </c>
      <c r="D44" s="38">
        <v>95.2</v>
      </c>
      <c r="E44" s="58">
        <v>1</v>
      </c>
      <c r="F44" s="38">
        <v>0.6</v>
      </c>
      <c r="G44" s="10">
        <v>175</v>
      </c>
      <c r="H44" s="7">
        <v>168</v>
      </c>
      <c r="I44" s="38">
        <v>96</v>
      </c>
      <c r="J44" s="10">
        <v>174</v>
      </c>
      <c r="K44" s="38">
        <v>99.4</v>
      </c>
      <c r="L44" s="7">
        <v>165</v>
      </c>
      <c r="M44" s="38">
        <v>94.3</v>
      </c>
      <c r="N44" s="10">
        <v>99</v>
      </c>
      <c r="O44" s="52">
        <v>60</v>
      </c>
      <c r="P44" s="66">
        <v>60.6</v>
      </c>
    </row>
    <row r="45" spans="1:16" ht="12.75">
      <c r="A45" s="3" t="s">
        <v>31</v>
      </c>
      <c r="B45" s="7">
        <v>458</v>
      </c>
      <c r="C45" s="7">
        <v>439</v>
      </c>
      <c r="D45" s="38">
        <v>95.9</v>
      </c>
      <c r="E45" s="58">
        <v>9</v>
      </c>
      <c r="F45" s="38">
        <v>2</v>
      </c>
      <c r="G45" s="10">
        <v>547</v>
      </c>
      <c r="H45" s="7">
        <v>534</v>
      </c>
      <c r="I45" s="38">
        <v>97.6</v>
      </c>
      <c r="J45" s="10">
        <v>543</v>
      </c>
      <c r="K45" s="38">
        <v>99.3</v>
      </c>
      <c r="L45" s="7">
        <v>529</v>
      </c>
      <c r="M45" s="38">
        <v>96.7</v>
      </c>
      <c r="N45" s="10">
        <v>246</v>
      </c>
      <c r="O45" s="52">
        <v>147</v>
      </c>
      <c r="P45" s="66">
        <v>59.8</v>
      </c>
    </row>
    <row r="46" spans="1:16" ht="12.75">
      <c r="A46" s="3" t="s">
        <v>32</v>
      </c>
      <c r="B46" s="7">
        <v>128</v>
      </c>
      <c r="C46" s="7">
        <v>118</v>
      </c>
      <c r="D46" s="38">
        <v>92.2</v>
      </c>
      <c r="E46" s="58">
        <v>3</v>
      </c>
      <c r="F46" s="38">
        <v>2.3</v>
      </c>
      <c r="G46" s="10">
        <v>131</v>
      </c>
      <c r="H46" s="7">
        <v>126</v>
      </c>
      <c r="I46" s="38">
        <v>96.2</v>
      </c>
      <c r="J46" s="10">
        <v>129</v>
      </c>
      <c r="K46" s="38">
        <v>98.5</v>
      </c>
      <c r="L46" s="7">
        <v>123</v>
      </c>
      <c r="M46" s="38">
        <v>93.9</v>
      </c>
      <c r="N46" s="10">
        <v>57</v>
      </c>
      <c r="O46" s="52">
        <v>40</v>
      </c>
      <c r="P46" s="66">
        <v>70.2</v>
      </c>
    </row>
    <row r="47" spans="1:16" ht="25.5" customHeight="1">
      <c r="A47" s="3" t="s">
        <v>33</v>
      </c>
      <c r="B47" s="7">
        <v>159</v>
      </c>
      <c r="C47" s="7">
        <v>150</v>
      </c>
      <c r="D47" s="38">
        <v>94.3</v>
      </c>
      <c r="E47" s="58">
        <v>2</v>
      </c>
      <c r="F47" s="38">
        <v>1.3</v>
      </c>
      <c r="G47" s="10">
        <v>147</v>
      </c>
      <c r="H47" s="7">
        <v>142</v>
      </c>
      <c r="I47" s="38">
        <v>96.6</v>
      </c>
      <c r="J47" s="10">
        <v>146</v>
      </c>
      <c r="K47" s="38">
        <v>99.3</v>
      </c>
      <c r="L47" s="7">
        <v>142</v>
      </c>
      <c r="M47" s="38">
        <v>96.6</v>
      </c>
      <c r="N47" s="10">
        <v>78</v>
      </c>
      <c r="O47" s="52">
        <v>40</v>
      </c>
      <c r="P47" s="66">
        <v>51.3</v>
      </c>
    </row>
    <row r="48" spans="1:16" ht="12.75">
      <c r="A48" s="3" t="s">
        <v>34</v>
      </c>
      <c r="B48" s="7">
        <v>988</v>
      </c>
      <c r="C48" s="7">
        <v>894</v>
      </c>
      <c r="D48" s="38">
        <v>90.5</v>
      </c>
      <c r="E48" s="58">
        <v>19</v>
      </c>
      <c r="F48" s="38">
        <v>1.9</v>
      </c>
      <c r="G48" s="10">
        <v>925</v>
      </c>
      <c r="H48" s="7">
        <v>887</v>
      </c>
      <c r="I48" s="38">
        <v>95.9</v>
      </c>
      <c r="J48" s="10">
        <v>916</v>
      </c>
      <c r="K48" s="38">
        <v>99</v>
      </c>
      <c r="L48" s="7">
        <v>875</v>
      </c>
      <c r="M48" s="38">
        <v>94.6</v>
      </c>
      <c r="N48" s="10">
        <v>452</v>
      </c>
      <c r="O48" s="52">
        <v>286</v>
      </c>
      <c r="P48" s="66">
        <v>63.3</v>
      </c>
    </row>
    <row r="49" spans="1:16" ht="12.75">
      <c r="A49" s="3" t="s">
        <v>35</v>
      </c>
      <c r="B49" s="7">
        <v>103</v>
      </c>
      <c r="C49" s="7">
        <v>100</v>
      </c>
      <c r="D49" s="38">
        <v>97.1</v>
      </c>
      <c r="E49" s="58">
        <v>0</v>
      </c>
      <c r="F49" s="38">
        <v>0</v>
      </c>
      <c r="G49" s="10">
        <v>129</v>
      </c>
      <c r="H49" s="7">
        <v>126</v>
      </c>
      <c r="I49" s="38">
        <v>97.7</v>
      </c>
      <c r="J49" s="10">
        <v>128</v>
      </c>
      <c r="K49" s="38">
        <v>99.2</v>
      </c>
      <c r="L49" s="7">
        <v>126</v>
      </c>
      <c r="M49" s="38">
        <v>97.7</v>
      </c>
      <c r="N49" s="10">
        <v>72</v>
      </c>
      <c r="O49" s="52">
        <v>51</v>
      </c>
      <c r="P49" s="66">
        <v>70.8</v>
      </c>
    </row>
    <row r="50" spans="1:16" ht="12.75">
      <c r="A50" s="3" t="s">
        <v>36</v>
      </c>
      <c r="B50" s="7">
        <v>176</v>
      </c>
      <c r="C50" s="7">
        <v>172</v>
      </c>
      <c r="D50" s="38">
        <v>97.7</v>
      </c>
      <c r="E50" s="58">
        <v>0</v>
      </c>
      <c r="F50" s="38">
        <v>0</v>
      </c>
      <c r="G50" s="10">
        <v>178</v>
      </c>
      <c r="H50" s="7">
        <v>170</v>
      </c>
      <c r="I50" s="38">
        <v>95.5</v>
      </c>
      <c r="J50" s="10">
        <v>175</v>
      </c>
      <c r="K50" s="38">
        <v>98.3</v>
      </c>
      <c r="L50" s="7">
        <v>168</v>
      </c>
      <c r="M50" s="38">
        <v>94.4</v>
      </c>
      <c r="N50" s="10">
        <v>87</v>
      </c>
      <c r="O50" s="52">
        <v>53</v>
      </c>
      <c r="P50" s="66">
        <v>60.9</v>
      </c>
    </row>
    <row r="51" spans="1:16" ht="12.75">
      <c r="A51" s="3" t="s">
        <v>37</v>
      </c>
      <c r="B51" s="7">
        <v>130</v>
      </c>
      <c r="C51" s="7">
        <v>124</v>
      </c>
      <c r="D51" s="38">
        <v>95.4</v>
      </c>
      <c r="E51" s="58">
        <v>1</v>
      </c>
      <c r="F51" s="38">
        <v>0.8</v>
      </c>
      <c r="G51" s="10">
        <v>168</v>
      </c>
      <c r="H51" s="7">
        <v>165</v>
      </c>
      <c r="I51" s="38">
        <v>98.2</v>
      </c>
      <c r="J51" s="10">
        <v>168</v>
      </c>
      <c r="K51" s="38">
        <v>100</v>
      </c>
      <c r="L51" s="7">
        <v>164</v>
      </c>
      <c r="M51" s="38">
        <v>97.6</v>
      </c>
      <c r="N51" s="10">
        <v>75</v>
      </c>
      <c r="O51" s="52">
        <v>62</v>
      </c>
      <c r="P51" s="66">
        <v>82.7</v>
      </c>
    </row>
    <row r="52" spans="1:16" ht="12.75">
      <c r="A52" s="3" t="s">
        <v>461</v>
      </c>
      <c r="B52" s="7">
        <v>138</v>
      </c>
      <c r="C52" s="7">
        <v>128</v>
      </c>
      <c r="D52" s="38">
        <v>92.8</v>
      </c>
      <c r="E52" s="58">
        <v>3</v>
      </c>
      <c r="F52" s="38">
        <v>2.2</v>
      </c>
      <c r="G52" s="10">
        <v>176</v>
      </c>
      <c r="H52" s="7">
        <v>170</v>
      </c>
      <c r="I52" s="38">
        <v>96.6</v>
      </c>
      <c r="J52" s="10">
        <v>175</v>
      </c>
      <c r="K52" s="38">
        <v>99.4</v>
      </c>
      <c r="L52" s="7">
        <v>168</v>
      </c>
      <c r="M52" s="38">
        <v>95.5</v>
      </c>
      <c r="N52" s="10">
        <v>72</v>
      </c>
      <c r="O52" s="52">
        <v>55</v>
      </c>
      <c r="P52" s="66">
        <v>76.4</v>
      </c>
    </row>
    <row r="53" spans="1:16" ht="12.75">
      <c r="A53" s="3" t="s">
        <v>38</v>
      </c>
      <c r="B53" s="7">
        <v>281</v>
      </c>
      <c r="C53" s="7">
        <v>256</v>
      </c>
      <c r="D53" s="38">
        <v>91.1</v>
      </c>
      <c r="E53" s="58">
        <v>4</v>
      </c>
      <c r="F53" s="38">
        <v>1.4</v>
      </c>
      <c r="G53" s="10">
        <v>342</v>
      </c>
      <c r="H53" s="7">
        <v>334</v>
      </c>
      <c r="I53" s="38">
        <v>97.7</v>
      </c>
      <c r="J53" s="10">
        <v>341</v>
      </c>
      <c r="K53" s="38">
        <v>99.7</v>
      </c>
      <c r="L53" s="7">
        <v>330</v>
      </c>
      <c r="M53" s="38">
        <v>96.5</v>
      </c>
      <c r="N53" s="10">
        <v>153</v>
      </c>
      <c r="O53" s="52">
        <v>95</v>
      </c>
      <c r="P53" s="66">
        <v>62.1</v>
      </c>
    </row>
    <row r="54" spans="1:16" ht="12.75">
      <c r="A54" s="3" t="s">
        <v>39</v>
      </c>
      <c r="B54" s="7">
        <v>341</v>
      </c>
      <c r="C54" s="7">
        <v>313</v>
      </c>
      <c r="D54" s="38">
        <v>91.8</v>
      </c>
      <c r="E54" s="58">
        <v>7</v>
      </c>
      <c r="F54" s="38">
        <v>2.1</v>
      </c>
      <c r="G54" s="10">
        <v>388</v>
      </c>
      <c r="H54" s="7">
        <v>374</v>
      </c>
      <c r="I54" s="38">
        <v>96.4</v>
      </c>
      <c r="J54" s="10">
        <v>387</v>
      </c>
      <c r="K54" s="38">
        <v>99.7</v>
      </c>
      <c r="L54" s="7">
        <v>369</v>
      </c>
      <c r="M54" s="38">
        <v>95.1</v>
      </c>
      <c r="N54" s="10">
        <v>208</v>
      </c>
      <c r="O54" s="52">
        <v>144</v>
      </c>
      <c r="P54" s="66">
        <v>69.2</v>
      </c>
    </row>
    <row r="55" spans="1:16" ht="12.75">
      <c r="A55" s="3" t="s">
        <v>40</v>
      </c>
      <c r="B55" s="7">
        <v>10</v>
      </c>
      <c r="C55" s="7">
        <v>10</v>
      </c>
      <c r="D55" s="38">
        <v>100</v>
      </c>
      <c r="E55" s="58">
        <v>0</v>
      </c>
      <c r="F55" s="38">
        <v>0</v>
      </c>
      <c r="G55" s="10">
        <v>11</v>
      </c>
      <c r="H55" s="7">
        <v>11</v>
      </c>
      <c r="I55" s="38">
        <v>100</v>
      </c>
      <c r="J55" s="10">
        <v>11</v>
      </c>
      <c r="K55" s="38">
        <v>100</v>
      </c>
      <c r="L55" s="7">
        <v>9</v>
      </c>
      <c r="M55" s="38">
        <v>81.8</v>
      </c>
      <c r="N55" s="10">
        <v>7</v>
      </c>
      <c r="O55" s="52">
        <v>5</v>
      </c>
      <c r="P55" s="66">
        <v>71.4</v>
      </c>
    </row>
    <row r="56" spans="1:16" ht="12.75">
      <c r="A56" s="3" t="s">
        <v>41</v>
      </c>
      <c r="B56" s="7">
        <v>343</v>
      </c>
      <c r="C56" s="7">
        <v>335</v>
      </c>
      <c r="D56" s="38">
        <v>97.7</v>
      </c>
      <c r="E56" s="58">
        <v>1</v>
      </c>
      <c r="F56" s="38">
        <v>0.3</v>
      </c>
      <c r="G56" s="10">
        <v>369</v>
      </c>
      <c r="H56" s="7">
        <v>359</v>
      </c>
      <c r="I56" s="38">
        <v>97.3</v>
      </c>
      <c r="J56" s="10">
        <v>365</v>
      </c>
      <c r="K56" s="38">
        <v>98.9</v>
      </c>
      <c r="L56" s="7">
        <v>358</v>
      </c>
      <c r="M56" s="38">
        <v>97</v>
      </c>
      <c r="N56" s="10">
        <v>197</v>
      </c>
      <c r="O56" s="52">
        <v>143</v>
      </c>
      <c r="P56" s="66">
        <v>72.6</v>
      </c>
    </row>
    <row r="57" spans="1:16" ht="12.75">
      <c r="A57" s="3" t="s">
        <v>42</v>
      </c>
      <c r="B57" s="7">
        <v>645</v>
      </c>
      <c r="C57" s="7">
        <v>602</v>
      </c>
      <c r="D57" s="38">
        <v>93.3</v>
      </c>
      <c r="E57" s="58">
        <v>12</v>
      </c>
      <c r="F57" s="38">
        <v>1.9</v>
      </c>
      <c r="G57" s="10">
        <v>719</v>
      </c>
      <c r="H57" s="7">
        <v>685</v>
      </c>
      <c r="I57" s="38">
        <v>95.3</v>
      </c>
      <c r="J57" s="10">
        <v>705</v>
      </c>
      <c r="K57" s="38">
        <v>98.1</v>
      </c>
      <c r="L57" s="7">
        <v>684</v>
      </c>
      <c r="M57" s="38">
        <v>95.1</v>
      </c>
      <c r="N57" s="10">
        <v>361</v>
      </c>
      <c r="O57" s="52">
        <v>204</v>
      </c>
      <c r="P57" s="66">
        <v>56.5</v>
      </c>
    </row>
    <row r="58" spans="1:16" ht="12.75">
      <c r="A58" s="3" t="s">
        <v>462</v>
      </c>
      <c r="B58" s="7">
        <v>942</v>
      </c>
      <c r="C58" s="7">
        <v>889</v>
      </c>
      <c r="D58" s="38">
        <v>94.4</v>
      </c>
      <c r="E58" s="58">
        <v>16</v>
      </c>
      <c r="F58" s="38">
        <v>1.7</v>
      </c>
      <c r="G58" s="10">
        <v>1152</v>
      </c>
      <c r="H58" s="7">
        <v>1093</v>
      </c>
      <c r="I58" s="38">
        <v>94.9</v>
      </c>
      <c r="J58" s="10">
        <v>1134</v>
      </c>
      <c r="K58" s="38">
        <v>98.4</v>
      </c>
      <c r="L58" s="7">
        <v>1092</v>
      </c>
      <c r="M58" s="38">
        <v>94.8</v>
      </c>
      <c r="N58" s="10">
        <v>557</v>
      </c>
      <c r="O58" s="52">
        <v>374</v>
      </c>
      <c r="P58" s="66">
        <v>67.1</v>
      </c>
    </row>
    <row r="59" spans="1:16" ht="12.75">
      <c r="A59" s="3" t="s">
        <v>43</v>
      </c>
      <c r="B59" s="7">
        <v>33</v>
      </c>
      <c r="C59" s="7">
        <v>32</v>
      </c>
      <c r="D59" s="38">
        <v>97</v>
      </c>
      <c r="E59" s="58">
        <v>1</v>
      </c>
      <c r="F59" s="38">
        <v>3</v>
      </c>
      <c r="G59" s="10">
        <v>54</v>
      </c>
      <c r="H59" s="7">
        <v>53</v>
      </c>
      <c r="I59" s="38">
        <v>98.1</v>
      </c>
      <c r="J59" s="10">
        <v>54</v>
      </c>
      <c r="K59" s="38">
        <v>100</v>
      </c>
      <c r="L59" s="7">
        <v>53</v>
      </c>
      <c r="M59" s="38">
        <v>98.1</v>
      </c>
      <c r="N59" s="10">
        <v>21</v>
      </c>
      <c r="O59" s="52">
        <v>15</v>
      </c>
      <c r="P59" s="66">
        <v>71.4</v>
      </c>
    </row>
    <row r="60" spans="1:16" ht="12.75">
      <c r="A60" s="3" t="s">
        <v>44</v>
      </c>
      <c r="B60" s="7">
        <v>360</v>
      </c>
      <c r="C60" s="7">
        <v>334</v>
      </c>
      <c r="D60" s="38">
        <v>92.8</v>
      </c>
      <c r="E60" s="58">
        <v>8</v>
      </c>
      <c r="F60" s="38">
        <v>2.2</v>
      </c>
      <c r="G60" s="10">
        <v>458</v>
      </c>
      <c r="H60" s="7">
        <v>448</v>
      </c>
      <c r="I60" s="38">
        <v>97.8</v>
      </c>
      <c r="J60" s="10">
        <v>454</v>
      </c>
      <c r="K60" s="38">
        <v>99.1</v>
      </c>
      <c r="L60" s="7">
        <v>446</v>
      </c>
      <c r="M60" s="38">
        <v>97.4</v>
      </c>
      <c r="N60" s="10">
        <v>202</v>
      </c>
      <c r="O60" s="52">
        <v>120</v>
      </c>
      <c r="P60" s="66">
        <v>59.4</v>
      </c>
    </row>
    <row r="61" spans="1:16" ht="12.75">
      <c r="A61" s="3" t="s">
        <v>45</v>
      </c>
      <c r="B61" s="7">
        <v>18</v>
      </c>
      <c r="C61" s="7">
        <v>14</v>
      </c>
      <c r="D61" s="38">
        <v>77.8</v>
      </c>
      <c r="E61" s="58">
        <v>2</v>
      </c>
      <c r="F61" s="38">
        <v>11.1</v>
      </c>
      <c r="G61" s="10">
        <v>11</v>
      </c>
      <c r="H61" s="7">
        <v>11</v>
      </c>
      <c r="I61" s="38">
        <v>100</v>
      </c>
      <c r="J61" s="10">
        <v>11</v>
      </c>
      <c r="K61" s="38">
        <v>100</v>
      </c>
      <c r="L61" s="7">
        <v>11</v>
      </c>
      <c r="M61" s="38">
        <v>100</v>
      </c>
      <c r="N61" s="10">
        <v>7</v>
      </c>
      <c r="O61" s="52">
        <v>1</v>
      </c>
      <c r="P61" s="66">
        <v>14.3</v>
      </c>
    </row>
    <row r="62" spans="1:16" ht="12.75">
      <c r="A62" s="3" t="s">
        <v>46</v>
      </c>
      <c r="B62" s="7">
        <v>284</v>
      </c>
      <c r="C62" s="7">
        <v>266</v>
      </c>
      <c r="D62" s="38">
        <v>93.7</v>
      </c>
      <c r="E62" s="58">
        <v>8</v>
      </c>
      <c r="F62" s="38">
        <v>2.8</v>
      </c>
      <c r="G62" s="10">
        <v>341</v>
      </c>
      <c r="H62" s="7">
        <v>328</v>
      </c>
      <c r="I62" s="38">
        <v>96.2</v>
      </c>
      <c r="J62" s="10">
        <v>336</v>
      </c>
      <c r="K62" s="38">
        <v>98.5</v>
      </c>
      <c r="L62" s="7">
        <v>325</v>
      </c>
      <c r="M62" s="38">
        <v>95.3</v>
      </c>
      <c r="N62" s="10">
        <v>145</v>
      </c>
      <c r="O62" s="52">
        <v>96</v>
      </c>
      <c r="P62" s="66">
        <v>66.2</v>
      </c>
    </row>
    <row r="63" spans="1:16" ht="14.25" customHeight="1" thickBot="1">
      <c r="A63" s="14" t="s">
        <v>406</v>
      </c>
      <c r="B63" s="15">
        <f>SUM(B36:B62)</f>
        <v>7276</v>
      </c>
      <c r="C63" s="15">
        <f>SUM(C36:C62)</f>
        <v>6789</v>
      </c>
      <c r="D63" s="42">
        <f>(C63/B63)*100</f>
        <v>93.3067619571193</v>
      </c>
      <c r="E63" s="15">
        <f>SUM(E36:E62)</f>
        <v>124</v>
      </c>
      <c r="F63" s="42">
        <f>(E63/B63)*100</f>
        <v>1.7042330951072018</v>
      </c>
      <c r="G63" s="15">
        <f>SUM(G36:G62)</f>
        <v>8230</v>
      </c>
      <c r="H63" s="15">
        <f>SUM(H36:H62)</f>
        <v>7935</v>
      </c>
      <c r="I63" s="42">
        <f>(H63/G63)*100</f>
        <v>96.41555285540704</v>
      </c>
      <c r="J63" s="15">
        <f>SUM(J36:J62)</f>
        <v>8140</v>
      </c>
      <c r="K63" s="42">
        <f>(J63/G63)*100</f>
        <v>98.90643985419199</v>
      </c>
      <c r="L63" s="15">
        <f>SUM(L36:L62)</f>
        <v>7879</v>
      </c>
      <c r="M63" s="42">
        <f>(L63/G63)*100</f>
        <v>95.73511543134873</v>
      </c>
      <c r="N63" s="53">
        <f>SUM(N36:N62)</f>
        <v>3933</v>
      </c>
      <c r="O63" s="53">
        <f>SUM(O36:O62)</f>
        <v>2538</v>
      </c>
      <c r="P63" s="67">
        <f>(O63/N63)*100</f>
        <v>64.53089244851259</v>
      </c>
    </row>
    <row r="64" spans="1:251" s="20" customFormat="1" ht="25.5" customHeight="1" thickTop="1">
      <c r="A64" s="73" t="s">
        <v>405</v>
      </c>
      <c r="B64" s="87" t="s">
        <v>477</v>
      </c>
      <c r="C64" s="79" t="s">
        <v>488</v>
      </c>
      <c r="D64" s="80"/>
      <c r="E64" s="80"/>
      <c r="F64" s="81"/>
      <c r="G64" s="88" t="s">
        <v>478</v>
      </c>
      <c r="H64" s="71" t="s">
        <v>479</v>
      </c>
      <c r="I64" s="76"/>
      <c r="J64" s="71" t="s">
        <v>480</v>
      </c>
      <c r="K64" s="75"/>
      <c r="L64" s="75"/>
      <c r="M64" s="76"/>
      <c r="N64" s="89" t="s">
        <v>468</v>
      </c>
      <c r="O64" s="91" t="s">
        <v>469</v>
      </c>
      <c r="P64" s="92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</row>
    <row r="65" spans="1:16" s="21" customFormat="1" ht="25.5" customHeight="1">
      <c r="A65" s="74"/>
      <c r="B65" s="86"/>
      <c r="C65" s="56" t="s">
        <v>458</v>
      </c>
      <c r="D65" s="45" t="s">
        <v>404</v>
      </c>
      <c r="E65" s="56" t="s">
        <v>484</v>
      </c>
      <c r="F65" s="45" t="s">
        <v>404</v>
      </c>
      <c r="G65" s="86"/>
      <c r="H65" s="33" t="s">
        <v>459</v>
      </c>
      <c r="I65" s="40" t="s">
        <v>404</v>
      </c>
      <c r="J65" s="33" t="s">
        <v>460</v>
      </c>
      <c r="K65" s="40" t="s">
        <v>404</v>
      </c>
      <c r="L65" s="33" t="s">
        <v>459</v>
      </c>
      <c r="M65" s="40" t="s">
        <v>404</v>
      </c>
      <c r="N65" s="90"/>
      <c r="O65" s="51" t="s">
        <v>470</v>
      </c>
      <c r="P65" s="64" t="s">
        <v>404</v>
      </c>
    </row>
    <row r="66" spans="1:16" ht="18.75">
      <c r="A66" s="2" t="s">
        <v>47</v>
      </c>
      <c r="B66" s="3"/>
      <c r="C66" s="3"/>
      <c r="D66" s="49"/>
      <c r="E66" s="49"/>
      <c r="F66" s="49"/>
      <c r="G66" s="3"/>
      <c r="H66" s="3"/>
      <c r="I66" s="49"/>
      <c r="J66" s="34"/>
      <c r="K66" s="49"/>
      <c r="L66" s="3"/>
      <c r="M66" s="49"/>
      <c r="N66" s="32"/>
      <c r="O66" s="32"/>
      <c r="P66" s="65"/>
    </row>
    <row r="67" spans="1:16" ht="12.75">
      <c r="A67" s="3" t="s">
        <v>48</v>
      </c>
      <c r="B67" s="7">
        <v>242</v>
      </c>
      <c r="C67" s="7">
        <v>226</v>
      </c>
      <c r="D67" s="38">
        <v>93.4</v>
      </c>
      <c r="E67" s="58">
        <v>9</v>
      </c>
      <c r="F67" s="38">
        <v>3.7</v>
      </c>
      <c r="G67" s="10">
        <v>345</v>
      </c>
      <c r="H67" s="7">
        <v>337</v>
      </c>
      <c r="I67" s="38">
        <v>97.7</v>
      </c>
      <c r="J67" s="10">
        <v>342</v>
      </c>
      <c r="K67" s="38">
        <v>99.1</v>
      </c>
      <c r="L67" s="7">
        <v>334</v>
      </c>
      <c r="M67" s="38">
        <v>96.8</v>
      </c>
      <c r="N67" s="10">
        <v>147</v>
      </c>
      <c r="O67" s="52">
        <v>103</v>
      </c>
      <c r="P67" s="66">
        <v>70.1</v>
      </c>
    </row>
    <row r="68" spans="1:16" ht="12.75">
      <c r="A68" s="3" t="s">
        <v>49</v>
      </c>
      <c r="B68" s="7">
        <v>860</v>
      </c>
      <c r="C68" s="7">
        <v>789</v>
      </c>
      <c r="D68" s="38">
        <v>91.7</v>
      </c>
      <c r="E68" s="58">
        <v>30</v>
      </c>
      <c r="F68" s="38">
        <v>3.5</v>
      </c>
      <c r="G68" s="10">
        <v>883</v>
      </c>
      <c r="H68" s="7">
        <v>858</v>
      </c>
      <c r="I68" s="38">
        <v>97.2</v>
      </c>
      <c r="J68" s="10">
        <v>876</v>
      </c>
      <c r="K68" s="38">
        <v>99.2</v>
      </c>
      <c r="L68" s="7">
        <v>859</v>
      </c>
      <c r="M68" s="38">
        <v>97.3</v>
      </c>
      <c r="N68" s="10">
        <v>429</v>
      </c>
      <c r="O68" s="52">
        <v>266</v>
      </c>
      <c r="P68" s="66">
        <v>62</v>
      </c>
    </row>
    <row r="69" spans="1:16" ht="12.75">
      <c r="A69" s="3" t="s">
        <v>50</v>
      </c>
      <c r="B69" s="7">
        <v>268</v>
      </c>
      <c r="C69" s="7">
        <v>255</v>
      </c>
      <c r="D69" s="38">
        <v>95.1</v>
      </c>
      <c r="E69" s="58">
        <v>1</v>
      </c>
      <c r="F69" s="38">
        <v>0.4</v>
      </c>
      <c r="G69" s="10">
        <v>320</v>
      </c>
      <c r="H69" s="7">
        <v>308</v>
      </c>
      <c r="I69" s="38">
        <v>96.3</v>
      </c>
      <c r="J69" s="10">
        <v>318</v>
      </c>
      <c r="K69" s="38">
        <v>99.4</v>
      </c>
      <c r="L69" s="7">
        <v>308</v>
      </c>
      <c r="M69" s="38">
        <v>96.3</v>
      </c>
      <c r="N69" s="10">
        <v>153</v>
      </c>
      <c r="O69" s="52">
        <v>100</v>
      </c>
      <c r="P69" s="66">
        <v>65.4</v>
      </c>
    </row>
    <row r="70" spans="1:16" ht="12.75">
      <c r="A70" s="3" t="s">
        <v>51</v>
      </c>
      <c r="B70" s="7">
        <v>380</v>
      </c>
      <c r="C70" s="7">
        <v>358</v>
      </c>
      <c r="D70" s="38">
        <v>94.2</v>
      </c>
      <c r="E70" s="58">
        <v>4</v>
      </c>
      <c r="F70" s="38">
        <v>1.1</v>
      </c>
      <c r="G70" s="10">
        <v>455</v>
      </c>
      <c r="H70" s="7">
        <v>435</v>
      </c>
      <c r="I70" s="38">
        <v>95.6</v>
      </c>
      <c r="J70" s="10">
        <v>450</v>
      </c>
      <c r="K70" s="38">
        <v>98.9</v>
      </c>
      <c r="L70" s="7">
        <v>431</v>
      </c>
      <c r="M70" s="38">
        <v>94.7</v>
      </c>
      <c r="N70" s="10">
        <v>219</v>
      </c>
      <c r="O70" s="52">
        <v>138</v>
      </c>
      <c r="P70" s="66">
        <v>63</v>
      </c>
    </row>
    <row r="71" spans="1:16" ht="12.75">
      <c r="A71" s="3" t="s">
        <v>52</v>
      </c>
      <c r="B71" s="7">
        <v>222</v>
      </c>
      <c r="C71" s="7">
        <v>207</v>
      </c>
      <c r="D71" s="38">
        <v>93.2</v>
      </c>
      <c r="E71" s="58">
        <v>4</v>
      </c>
      <c r="F71" s="38">
        <v>1.8</v>
      </c>
      <c r="G71" s="10">
        <v>312</v>
      </c>
      <c r="H71" s="7">
        <v>304</v>
      </c>
      <c r="I71" s="38">
        <v>97.4</v>
      </c>
      <c r="J71" s="10">
        <v>308</v>
      </c>
      <c r="K71" s="38">
        <v>98.7</v>
      </c>
      <c r="L71" s="7">
        <v>303</v>
      </c>
      <c r="M71" s="38">
        <v>97.1</v>
      </c>
      <c r="N71" s="10">
        <v>133</v>
      </c>
      <c r="O71" s="52">
        <v>86</v>
      </c>
      <c r="P71" s="66">
        <v>64.7</v>
      </c>
    </row>
    <row r="72" spans="1:16" ht="12.75">
      <c r="A72" s="3" t="s">
        <v>53</v>
      </c>
      <c r="B72" s="7">
        <v>1131</v>
      </c>
      <c r="C72" s="7">
        <v>1061</v>
      </c>
      <c r="D72" s="38">
        <v>93.8</v>
      </c>
      <c r="E72" s="58">
        <v>20</v>
      </c>
      <c r="F72" s="38">
        <v>1.8</v>
      </c>
      <c r="G72" s="10">
        <v>1337</v>
      </c>
      <c r="H72" s="7">
        <v>1281</v>
      </c>
      <c r="I72" s="38">
        <v>95.8</v>
      </c>
      <c r="J72" s="10">
        <v>1330</v>
      </c>
      <c r="K72" s="38">
        <v>99.5</v>
      </c>
      <c r="L72" s="7">
        <v>1277</v>
      </c>
      <c r="M72" s="38">
        <v>95.5</v>
      </c>
      <c r="N72" s="10">
        <v>633</v>
      </c>
      <c r="O72" s="52">
        <v>382</v>
      </c>
      <c r="P72" s="66">
        <v>60.3</v>
      </c>
    </row>
    <row r="73" spans="1:16" ht="12.75">
      <c r="A73" s="3" t="s">
        <v>54</v>
      </c>
      <c r="B73" s="7">
        <v>633</v>
      </c>
      <c r="C73" s="7">
        <v>602</v>
      </c>
      <c r="D73" s="38">
        <v>95.1</v>
      </c>
      <c r="E73" s="58">
        <v>13</v>
      </c>
      <c r="F73" s="38">
        <v>2.1</v>
      </c>
      <c r="G73" s="10">
        <v>719</v>
      </c>
      <c r="H73" s="7">
        <v>695</v>
      </c>
      <c r="I73" s="38">
        <v>96.7</v>
      </c>
      <c r="J73" s="10">
        <v>711</v>
      </c>
      <c r="K73" s="38">
        <v>98.9</v>
      </c>
      <c r="L73" s="7">
        <v>690</v>
      </c>
      <c r="M73" s="38">
        <v>96</v>
      </c>
      <c r="N73" s="10">
        <v>310</v>
      </c>
      <c r="O73" s="52">
        <v>154</v>
      </c>
      <c r="P73" s="66">
        <v>49.7</v>
      </c>
    </row>
    <row r="74" spans="1:16" ht="12.75">
      <c r="A74" s="3" t="s">
        <v>55</v>
      </c>
      <c r="B74" s="7">
        <v>381</v>
      </c>
      <c r="C74" s="7">
        <v>364</v>
      </c>
      <c r="D74" s="38">
        <v>95.5</v>
      </c>
      <c r="E74" s="58">
        <v>7</v>
      </c>
      <c r="F74" s="38">
        <v>1.8</v>
      </c>
      <c r="G74" s="10">
        <v>452</v>
      </c>
      <c r="H74" s="7">
        <v>433</v>
      </c>
      <c r="I74" s="38">
        <v>95.8</v>
      </c>
      <c r="J74" s="10">
        <v>447</v>
      </c>
      <c r="K74" s="38">
        <v>98.9</v>
      </c>
      <c r="L74" s="7">
        <v>433</v>
      </c>
      <c r="M74" s="38">
        <v>95.8</v>
      </c>
      <c r="N74" s="10">
        <v>173</v>
      </c>
      <c r="O74" s="52">
        <v>102</v>
      </c>
      <c r="P74" s="66">
        <v>59</v>
      </c>
    </row>
    <row r="75" spans="1:16" ht="12.75">
      <c r="A75" s="3" t="s">
        <v>56</v>
      </c>
      <c r="B75" s="7">
        <v>346</v>
      </c>
      <c r="C75" s="7">
        <v>331</v>
      </c>
      <c r="D75" s="38">
        <v>95.7</v>
      </c>
      <c r="E75" s="58">
        <v>3</v>
      </c>
      <c r="F75" s="38">
        <v>0.9</v>
      </c>
      <c r="G75" s="10">
        <v>434</v>
      </c>
      <c r="H75" s="7">
        <v>420</v>
      </c>
      <c r="I75" s="38">
        <v>96.8</v>
      </c>
      <c r="J75" s="10">
        <v>431</v>
      </c>
      <c r="K75" s="38">
        <v>99.3</v>
      </c>
      <c r="L75" s="7">
        <v>420</v>
      </c>
      <c r="M75" s="38">
        <v>96.8</v>
      </c>
      <c r="N75" s="10">
        <v>225</v>
      </c>
      <c r="O75" s="52">
        <v>143</v>
      </c>
      <c r="P75" s="66">
        <v>63.6</v>
      </c>
    </row>
    <row r="76" spans="1:16" ht="12.75">
      <c r="A76" s="3" t="s">
        <v>57</v>
      </c>
      <c r="B76" s="7">
        <v>316</v>
      </c>
      <c r="C76" s="7">
        <v>301</v>
      </c>
      <c r="D76" s="38">
        <v>95.3</v>
      </c>
      <c r="E76" s="58">
        <v>5</v>
      </c>
      <c r="F76" s="38">
        <v>1.6</v>
      </c>
      <c r="G76" s="10">
        <v>389</v>
      </c>
      <c r="H76" s="7">
        <v>377</v>
      </c>
      <c r="I76" s="38">
        <v>96.9</v>
      </c>
      <c r="J76" s="10">
        <v>384</v>
      </c>
      <c r="K76" s="38">
        <v>98.7</v>
      </c>
      <c r="L76" s="7">
        <v>373</v>
      </c>
      <c r="M76" s="38">
        <v>95.9</v>
      </c>
      <c r="N76" s="10">
        <v>184</v>
      </c>
      <c r="O76" s="52">
        <v>118</v>
      </c>
      <c r="P76" s="66">
        <v>64.1</v>
      </c>
    </row>
    <row r="77" spans="1:16" ht="12.75">
      <c r="A77" s="3" t="s">
        <v>58</v>
      </c>
      <c r="B77" s="7">
        <v>371</v>
      </c>
      <c r="C77" s="7">
        <v>354</v>
      </c>
      <c r="D77" s="38">
        <v>95.4</v>
      </c>
      <c r="E77" s="58">
        <v>8</v>
      </c>
      <c r="F77" s="38">
        <v>2.2</v>
      </c>
      <c r="G77" s="10">
        <v>399</v>
      </c>
      <c r="H77" s="7">
        <v>389</v>
      </c>
      <c r="I77" s="38">
        <v>97.5</v>
      </c>
      <c r="J77" s="10">
        <v>397</v>
      </c>
      <c r="K77" s="38">
        <v>99.5</v>
      </c>
      <c r="L77" s="7">
        <v>391</v>
      </c>
      <c r="M77" s="38">
        <v>98</v>
      </c>
      <c r="N77" s="10">
        <v>201</v>
      </c>
      <c r="O77" s="52">
        <v>144</v>
      </c>
      <c r="P77" s="66">
        <v>71.6</v>
      </c>
    </row>
    <row r="78" spans="1:16" ht="12.75">
      <c r="A78" s="3" t="s">
        <v>59</v>
      </c>
      <c r="B78" s="7">
        <v>183</v>
      </c>
      <c r="C78" s="7">
        <v>172</v>
      </c>
      <c r="D78" s="38">
        <v>94</v>
      </c>
      <c r="E78" s="58">
        <v>1</v>
      </c>
      <c r="F78" s="38">
        <v>0.5</v>
      </c>
      <c r="G78" s="10">
        <v>246</v>
      </c>
      <c r="H78" s="7">
        <v>234</v>
      </c>
      <c r="I78" s="38">
        <v>95.1</v>
      </c>
      <c r="J78" s="10">
        <v>239</v>
      </c>
      <c r="K78" s="38">
        <v>97.2</v>
      </c>
      <c r="L78" s="7">
        <v>229</v>
      </c>
      <c r="M78" s="38">
        <v>93.1</v>
      </c>
      <c r="N78" s="10">
        <v>113</v>
      </c>
      <c r="O78" s="52">
        <v>68</v>
      </c>
      <c r="P78" s="66">
        <v>60.2</v>
      </c>
    </row>
    <row r="79" spans="1:16" ht="14.25" customHeight="1" thickBot="1">
      <c r="A79" s="14" t="s">
        <v>406</v>
      </c>
      <c r="B79" s="15">
        <f>SUM(B67:B78)</f>
        <v>5333</v>
      </c>
      <c r="C79" s="15">
        <f>SUM(C67:C78)</f>
        <v>5020</v>
      </c>
      <c r="D79" s="42">
        <f>(C79/B79)*100</f>
        <v>94.13088318019877</v>
      </c>
      <c r="E79" s="15">
        <f>SUM(E67:E78)</f>
        <v>105</v>
      </c>
      <c r="F79" s="42">
        <f>(E79/B79)*100</f>
        <v>1.9688730545659103</v>
      </c>
      <c r="G79" s="15">
        <f>SUM(G67:G78)</f>
        <v>6291</v>
      </c>
      <c r="H79" s="15">
        <f>SUM(H67:H78)</f>
        <v>6071</v>
      </c>
      <c r="I79" s="42">
        <f>(H79/G79)*100</f>
        <v>96.5029407089493</v>
      </c>
      <c r="J79" s="15">
        <f>SUM(J67:J78)</f>
        <v>6233</v>
      </c>
      <c r="K79" s="42">
        <f>(J79/G79)*100</f>
        <v>99.07804800508663</v>
      </c>
      <c r="L79" s="15">
        <f>SUM(L67:L78)</f>
        <v>6048</v>
      </c>
      <c r="M79" s="42">
        <f>(L79/G79)*100</f>
        <v>96.13733905579399</v>
      </c>
      <c r="N79" s="53">
        <f>SUM(N67:N78)</f>
        <v>2920</v>
      </c>
      <c r="O79" s="53">
        <f>SUM(O67:O78)</f>
        <v>1804</v>
      </c>
      <c r="P79" s="67">
        <f>(O79/N79)*100</f>
        <v>61.78082191780822</v>
      </c>
    </row>
    <row r="80" spans="1:251" s="20" customFormat="1" ht="25.5" customHeight="1" thickTop="1">
      <c r="A80" s="73" t="s">
        <v>405</v>
      </c>
      <c r="B80" s="87" t="s">
        <v>477</v>
      </c>
      <c r="C80" s="79" t="s">
        <v>488</v>
      </c>
      <c r="D80" s="80"/>
      <c r="E80" s="80"/>
      <c r="F80" s="81"/>
      <c r="G80" s="88" t="s">
        <v>478</v>
      </c>
      <c r="H80" s="71" t="s">
        <v>479</v>
      </c>
      <c r="I80" s="76"/>
      <c r="J80" s="71" t="s">
        <v>480</v>
      </c>
      <c r="K80" s="75"/>
      <c r="L80" s="75"/>
      <c r="M80" s="76"/>
      <c r="N80" s="89" t="s">
        <v>468</v>
      </c>
      <c r="O80" s="91" t="s">
        <v>469</v>
      </c>
      <c r="P80" s="92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</row>
    <row r="81" spans="1:16" s="21" customFormat="1" ht="25.5" customHeight="1">
      <c r="A81" s="74"/>
      <c r="B81" s="86"/>
      <c r="C81" s="56" t="s">
        <v>458</v>
      </c>
      <c r="D81" s="45" t="s">
        <v>404</v>
      </c>
      <c r="E81" s="56" t="s">
        <v>484</v>
      </c>
      <c r="F81" s="45" t="s">
        <v>404</v>
      </c>
      <c r="G81" s="86"/>
      <c r="H81" s="33" t="s">
        <v>459</v>
      </c>
      <c r="I81" s="40" t="s">
        <v>404</v>
      </c>
      <c r="J81" s="33" t="s">
        <v>460</v>
      </c>
      <c r="K81" s="40" t="s">
        <v>404</v>
      </c>
      <c r="L81" s="33" t="s">
        <v>459</v>
      </c>
      <c r="M81" s="40" t="s">
        <v>404</v>
      </c>
      <c r="N81" s="90"/>
      <c r="O81" s="51" t="s">
        <v>470</v>
      </c>
      <c r="P81" s="64" t="s">
        <v>404</v>
      </c>
    </row>
    <row r="82" spans="1:16" ht="18.75">
      <c r="A82" s="2" t="s">
        <v>60</v>
      </c>
      <c r="B82" s="3"/>
      <c r="C82" s="3"/>
      <c r="D82" s="49"/>
      <c r="E82" s="49"/>
      <c r="F82" s="49"/>
      <c r="G82" s="3"/>
      <c r="H82" s="3"/>
      <c r="I82" s="49"/>
      <c r="J82" s="34"/>
      <c r="K82" s="49"/>
      <c r="L82" s="3"/>
      <c r="M82" s="49"/>
      <c r="N82" s="32"/>
      <c r="O82" s="32"/>
      <c r="P82" s="65"/>
    </row>
    <row r="83" spans="1:16" ht="12.75">
      <c r="A83" s="3" t="s">
        <v>61</v>
      </c>
      <c r="B83" s="7">
        <v>884</v>
      </c>
      <c r="C83" s="7">
        <v>816</v>
      </c>
      <c r="D83" s="38">
        <v>92.3</v>
      </c>
      <c r="E83" s="58">
        <v>29</v>
      </c>
      <c r="F83" s="38">
        <v>3.3</v>
      </c>
      <c r="G83" s="10">
        <v>948</v>
      </c>
      <c r="H83" s="7">
        <v>859</v>
      </c>
      <c r="I83" s="38">
        <v>90.6</v>
      </c>
      <c r="J83" s="10">
        <v>936</v>
      </c>
      <c r="K83" s="38">
        <v>98.7</v>
      </c>
      <c r="L83" s="7">
        <v>848</v>
      </c>
      <c r="M83" s="38">
        <v>89.5</v>
      </c>
      <c r="N83" s="10">
        <v>434</v>
      </c>
      <c r="O83" s="52">
        <v>190</v>
      </c>
      <c r="P83" s="66">
        <v>43.8</v>
      </c>
    </row>
    <row r="84" spans="1:16" ht="12.75">
      <c r="A84" s="3" t="s">
        <v>62</v>
      </c>
      <c r="B84" s="7">
        <v>257</v>
      </c>
      <c r="C84" s="7">
        <v>246</v>
      </c>
      <c r="D84" s="38">
        <v>95.7</v>
      </c>
      <c r="E84" s="58">
        <v>3</v>
      </c>
      <c r="F84" s="38">
        <v>1.2</v>
      </c>
      <c r="G84" s="10">
        <v>290</v>
      </c>
      <c r="H84" s="7">
        <v>278</v>
      </c>
      <c r="I84" s="38">
        <v>95.9</v>
      </c>
      <c r="J84" s="10">
        <v>287</v>
      </c>
      <c r="K84" s="38">
        <v>99</v>
      </c>
      <c r="L84" s="7">
        <v>277</v>
      </c>
      <c r="M84" s="38">
        <v>95.5</v>
      </c>
      <c r="N84" s="10">
        <v>128</v>
      </c>
      <c r="O84" s="52">
        <v>66</v>
      </c>
      <c r="P84" s="66">
        <v>51.6</v>
      </c>
    </row>
    <row r="85" spans="1:16" ht="12.75">
      <c r="A85" s="3" t="s">
        <v>63</v>
      </c>
      <c r="B85" s="7">
        <v>339</v>
      </c>
      <c r="C85" s="7">
        <v>315</v>
      </c>
      <c r="D85" s="38">
        <v>92.9</v>
      </c>
      <c r="E85" s="58">
        <v>14</v>
      </c>
      <c r="F85" s="38">
        <v>4.1</v>
      </c>
      <c r="G85" s="10">
        <v>410</v>
      </c>
      <c r="H85" s="7">
        <v>397</v>
      </c>
      <c r="I85" s="38">
        <v>96.8</v>
      </c>
      <c r="J85" s="10">
        <v>405</v>
      </c>
      <c r="K85" s="38">
        <v>98.8</v>
      </c>
      <c r="L85" s="7">
        <v>394</v>
      </c>
      <c r="M85" s="38">
        <v>96.1</v>
      </c>
      <c r="N85" s="10">
        <v>175</v>
      </c>
      <c r="O85" s="52">
        <v>90</v>
      </c>
      <c r="P85" s="66">
        <v>51.4</v>
      </c>
    </row>
    <row r="86" spans="1:16" ht="12.75">
      <c r="A86" s="3" t="s">
        <v>64</v>
      </c>
      <c r="B86" s="7">
        <v>1117</v>
      </c>
      <c r="C86" s="7">
        <v>1058</v>
      </c>
      <c r="D86" s="38">
        <v>94.7</v>
      </c>
      <c r="E86" s="58">
        <v>22</v>
      </c>
      <c r="F86" s="38">
        <v>2</v>
      </c>
      <c r="G86" s="10">
        <v>1130</v>
      </c>
      <c r="H86" s="7">
        <v>1051</v>
      </c>
      <c r="I86" s="38">
        <v>93</v>
      </c>
      <c r="J86" s="10">
        <v>1114</v>
      </c>
      <c r="K86" s="38">
        <v>98.6</v>
      </c>
      <c r="L86" s="7">
        <v>1041</v>
      </c>
      <c r="M86" s="38">
        <v>92.1</v>
      </c>
      <c r="N86" s="10">
        <v>561</v>
      </c>
      <c r="O86" s="52">
        <v>312</v>
      </c>
      <c r="P86" s="66">
        <v>55.6</v>
      </c>
    </row>
    <row r="87" spans="1:16" ht="12.75">
      <c r="A87" s="3" t="s">
        <v>65</v>
      </c>
      <c r="B87" s="7">
        <v>334</v>
      </c>
      <c r="C87" s="7">
        <v>316</v>
      </c>
      <c r="D87" s="38">
        <v>94.6</v>
      </c>
      <c r="E87" s="58">
        <v>11</v>
      </c>
      <c r="F87" s="38">
        <v>3.3</v>
      </c>
      <c r="G87" s="10">
        <v>410</v>
      </c>
      <c r="H87" s="7">
        <v>402</v>
      </c>
      <c r="I87" s="38">
        <v>98</v>
      </c>
      <c r="J87" s="10">
        <v>406</v>
      </c>
      <c r="K87" s="38">
        <v>99</v>
      </c>
      <c r="L87" s="7">
        <v>401</v>
      </c>
      <c r="M87" s="38">
        <v>97.8</v>
      </c>
      <c r="N87" s="10">
        <v>180</v>
      </c>
      <c r="O87" s="52">
        <v>79</v>
      </c>
      <c r="P87" s="66">
        <v>43.9</v>
      </c>
    </row>
    <row r="88" spans="1:16" ht="12.75">
      <c r="A88" s="3" t="s">
        <v>66</v>
      </c>
      <c r="B88" s="7">
        <v>1674</v>
      </c>
      <c r="C88" s="7">
        <v>1570</v>
      </c>
      <c r="D88" s="38">
        <v>93.8</v>
      </c>
      <c r="E88" s="58">
        <v>38</v>
      </c>
      <c r="F88" s="38">
        <v>2.3</v>
      </c>
      <c r="G88" s="10">
        <v>1727</v>
      </c>
      <c r="H88" s="7">
        <v>1615</v>
      </c>
      <c r="I88" s="38">
        <v>93.5</v>
      </c>
      <c r="J88" s="10">
        <v>1704</v>
      </c>
      <c r="K88" s="38">
        <v>98.7</v>
      </c>
      <c r="L88" s="7">
        <v>1611</v>
      </c>
      <c r="M88" s="38">
        <v>93.3</v>
      </c>
      <c r="N88" s="10">
        <v>780</v>
      </c>
      <c r="O88" s="52">
        <v>380</v>
      </c>
      <c r="P88" s="66">
        <v>48.7</v>
      </c>
    </row>
    <row r="89" spans="1:16" ht="12.75">
      <c r="A89" s="3" t="s">
        <v>67</v>
      </c>
      <c r="B89" s="7">
        <v>262</v>
      </c>
      <c r="C89" s="7">
        <v>251</v>
      </c>
      <c r="D89" s="38">
        <v>95.8</v>
      </c>
      <c r="E89" s="58">
        <v>3</v>
      </c>
      <c r="F89" s="38">
        <v>1.1</v>
      </c>
      <c r="G89" s="10">
        <v>355</v>
      </c>
      <c r="H89" s="7">
        <v>339</v>
      </c>
      <c r="I89" s="38">
        <v>95.5</v>
      </c>
      <c r="J89" s="10">
        <v>348</v>
      </c>
      <c r="K89" s="38">
        <v>98</v>
      </c>
      <c r="L89" s="7">
        <v>337</v>
      </c>
      <c r="M89" s="38">
        <v>94.9</v>
      </c>
      <c r="N89" s="10">
        <v>143</v>
      </c>
      <c r="O89" s="52">
        <v>56</v>
      </c>
      <c r="P89" s="66">
        <v>39.2</v>
      </c>
    </row>
    <row r="90" spans="1:16" ht="12.75">
      <c r="A90" s="3" t="s">
        <v>68</v>
      </c>
      <c r="B90" s="7">
        <v>704</v>
      </c>
      <c r="C90" s="7">
        <v>657</v>
      </c>
      <c r="D90" s="38">
        <v>93.3</v>
      </c>
      <c r="E90" s="58">
        <v>23</v>
      </c>
      <c r="F90" s="38">
        <v>3.3</v>
      </c>
      <c r="G90" s="10">
        <v>904</v>
      </c>
      <c r="H90" s="7">
        <v>862</v>
      </c>
      <c r="I90" s="38">
        <v>95.4</v>
      </c>
      <c r="J90" s="10">
        <v>893</v>
      </c>
      <c r="K90" s="38">
        <v>98.8</v>
      </c>
      <c r="L90" s="7">
        <v>854</v>
      </c>
      <c r="M90" s="38">
        <v>94.5</v>
      </c>
      <c r="N90" s="10">
        <v>412</v>
      </c>
      <c r="O90" s="52">
        <v>184</v>
      </c>
      <c r="P90" s="66">
        <v>44.7</v>
      </c>
    </row>
    <row r="91" spans="1:16" ht="12.75">
      <c r="A91" s="3" t="s">
        <v>69</v>
      </c>
      <c r="B91" s="7">
        <v>416</v>
      </c>
      <c r="C91" s="7">
        <v>395</v>
      </c>
      <c r="D91" s="38">
        <v>95</v>
      </c>
      <c r="E91" s="58">
        <v>11</v>
      </c>
      <c r="F91" s="38">
        <v>2.6</v>
      </c>
      <c r="G91" s="10">
        <v>480</v>
      </c>
      <c r="H91" s="7">
        <v>457</v>
      </c>
      <c r="I91" s="38">
        <v>95.2</v>
      </c>
      <c r="J91" s="10">
        <v>476</v>
      </c>
      <c r="K91" s="38">
        <v>99.2</v>
      </c>
      <c r="L91" s="7">
        <v>455</v>
      </c>
      <c r="M91" s="38">
        <v>94.8</v>
      </c>
      <c r="N91" s="10">
        <v>206</v>
      </c>
      <c r="O91" s="52">
        <v>116</v>
      </c>
      <c r="P91" s="66">
        <v>56.3</v>
      </c>
    </row>
    <row r="92" spans="1:16" ht="12.75">
      <c r="A92" s="3" t="s">
        <v>420</v>
      </c>
      <c r="B92" s="7">
        <v>978</v>
      </c>
      <c r="C92" s="7">
        <v>938</v>
      </c>
      <c r="D92" s="38">
        <v>95.9</v>
      </c>
      <c r="E92" s="58">
        <v>12</v>
      </c>
      <c r="F92" s="38">
        <v>1.2</v>
      </c>
      <c r="G92" s="10">
        <v>1001</v>
      </c>
      <c r="H92" s="7">
        <v>961</v>
      </c>
      <c r="I92" s="38">
        <v>96</v>
      </c>
      <c r="J92" s="10">
        <v>991</v>
      </c>
      <c r="K92" s="38">
        <v>99</v>
      </c>
      <c r="L92" s="7">
        <v>956</v>
      </c>
      <c r="M92" s="38">
        <v>95.5</v>
      </c>
      <c r="N92" s="10">
        <v>479</v>
      </c>
      <c r="O92" s="52">
        <v>266</v>
      </c>
      <c r="P92" s="66">
        <v>55.5</v>
      </c>
    </row>
    <row r="93" spans="1:16" ht="12.75">
      <c r="A93" s="3" t="s">
        <v>70</v>
      </c>
      <c r="B93" s="7">
        <v>394</v>
      </c>
      <c r="C93" s="7">
        <v>369</v>
      </c>
      <c r="D93" s="38">
        <v>93.7</v>
      </c>
      <c r="E93" s="58">
        <v>8</v>
      </c>
      <c r="F93" s="38">
        <v>2</v>
      </c>
      <c r="G93" s="10">
        <v>458</v>
      </c>
      <c r="H93" s="7">
        <v>441</v>
      </c>
      <c r="I93" s="38">
        <v>96.3</v>
      </c>
      <c r="J93" s="10">
        <v>454</v>
      </c>
      <c r="K93" s="38">
        <v>99.1</v>
      </c>
      <c r="L93" s="7">
        <v>438</v>
      </c>
      <c r="M93" s="38">
        <v>95.6</v>
      </c>
      <c r="N93" s="10">
        <v>246</v>
      </c>
      <c r="O93" s="52">
        <v>127</v>
      </c>
      <c r="P93" s="66">
        <v>51.6</v>
      </c>
    </row>
    <row r="94" spans="1:16" ht="12.75">
      <c r="A94" s="3" t="s">
        <v>71</v>
      </c>
      <c r="B94" s="7">
        <v>681</v>
      </c>
      <c r="C94" s="7">
        <v>615</v>
      </c>
      <c r="D94" s="38">
        <v>90.3</v>
      </c>
      <c r="E94" s="58">
        <v>13</v>
      </c>
      <c r="F94" s="38">
        <v>1.9</v>
      </c>
      <c r="G94" s="10">
        <v>740</v>
      </c>
      <c r="H94" s="7">
        <v>667</v>
      </c>
      <c r="I94" s="38">
        <v>90.1</v>
      </c>
      <c r="J94" s="10">
        <v>697</v>
      </c>
      <c r="K94" s="38">
        <v>94.2</v>
      </c>
      <c r="L94" s="7">
        <v>656</v>
      </c>
      <c r="M94" s="38">
        <v>88.6</v>
      </c>
      <c r="N94" s="10">
        <v>316</v>
      </c>
      <c r="O94" s="52">
        <v>145</v>
      </c>
      <c r="P94" s="66">
        <v>45.9</v>
      </c>
    </row>
    <row r="95" spans="1:16" ht="12.75">
      <c r="A95" s="3" t="s">
        <v>72</v>
      </c>
      <c r="B95" s="7">
        <v>256</v>
      </c>
      <c r="C95" s="7">
        <v>243</v>
      </c>
      <c r="D95" s="38">
        <v>94.9</v>
      </c>
      <c r="E95" s="58">
        <v>4</v>
      </c>
      <c r="F95" s="38">
        <v>1.6</v>
      </c>
      <c r="G95" s="10">
        <v>288</v>
      </c>
      <c r="H95" s="7">
        <v>272</v>
      </c>
      <c r="I95" s="38">
        <v>94.4</v>
      </c>
      <c r="J95" s="10">
        <v>285</v>
      </c>
      <c r="K95" s="38">
        <v>99</v>
      </c>
      <c r="L95" s="7">
        <v>268</v>
      </c>
      <c r="M95" s="38">
        <v>93.1</v>
      </c>
      <c r="N95" s="10">
        <v>130</v>
      </c>
      <c r="O95" s="52">
        <v>75</v>
      </c>
      <c r="P95" s="66">
        <v>57.7</v>
      </c>
    </row>
    <row r="96" spans="1:16" ht="12.75">
      <c r="A96" s="3" t="s">
        <v>73</v>
      </c>
      <c r="B96" s="7">
        <v>409</v>
      </c>
      <c r="C96" s="7">
        <v>395</v>
      </c>
      <c r="D96" s="38">
        <v>96.6</v>
      </c>
      <c r="E96" s="58">
        <v>7</v>
      </c>
      <c r="F96" s="38">
        <v>1.7</v>
      </c>
      <c r="G96" s="10">
        <v>387</v>
      </c>
      <c r="H96" s="7">
        <v>377</v>
      </c>
      <c r="I96" s="38">
        <v>97.4</v>
      </c>
      <c r="J96" s="10">
        <v>384</v>
      </c>
      <c r="K96" s="38">
        <v>99.2</v>
      </c>
      <c r="L96" s="7">
        <v>373</v>
      </c>
      <c r="M96" s="38">
        <v>96.4</v>
      </c>
      <c r="N96" s="10">
        <v>206</v>
      </c>
      <c r="O96" s="52">
        <v>112</v>
      </c>
      <c r="P96" s="66">
        <v>54.4</v>
      </c>
    </row>
    <row r="97" spans="1:16" ht="12.75">
      <c r="A97" s="3" t="s">
        <v>74</v>
      </c>
      <c r="B97" s="7">
        <v>201</v>
      </c>
      <c r="C97" s="7">
        <v>185</v>
      </c>
      <c r="D97" s="38">
        <v>92</v>
      </c>
      <c r="E97" s="58">
        <v>10</v>
      </c>
      <c r="F97" s="38">
        <v>5</v>
      </c>
      <c r="G97" s="10">
        <v>250</v>
      </c>
      <c r="H97" s="7">
        <v>241</v>
      </c>
      <c r="I97" s="38">
        <v>96.4</v>
      </c>
      <c r="J97" s="10">
        <v>249</v>
      </c>
      <c r="K97" s="38">
        <v>99.6</v>
      </c>
      <c r="L97" s="7">
        <v>240</v>
      </c>
      <c r="M97" s="38">
        <v>96</v>
      </c>
      <c r="N97" s="10">
        <v>124</v>
      </c>
      <c r="O97" s="52">
        <v>60</v>
      </c>
      <c r="P97" s="66">
        <v>48.4</v>
      </c>
    </row>
    <row r="98" spans="1:16" ht="12.75">
      <c r="A98" s="3" t="s">
        <v>75</v>
      </c>
      <c r="B98" s="7">
        <v>181</v>
      </c>
      <c r="C98" s="7">
        <v>168</v>
      </c>
      <c r="D98" s="38">
        <v>92.8</v>
      </c>
      <c r="E98" s="58">
        <v>5</v>
      </c>
      <c r="F98" s="38">
        <v>2.8</v>
      </c>
      <c r="G98" s="10">
        <v>205</v>
      </c>
      <c r="H98" s="7">
        <v>199</v>
      </c>
      <c r="I98" s="38">
        <v>97.1</v>
      </c>
      <c r="J98" s="10">
        <v>204</v>
      </c>
      <c r="K98" s="38">
        <v>99.5</v>
      </c>
      <c r="L98" s="7">
        <v>197</v>
      </c>
      <c r="M98" s="38">
        <v>96.1</v>
      </c>
      <c r="N98" s="10">
        <v>94</v>
      </c>
      <c r="O98" s="52">
        <v>59</v>
      </c>
      <c r="P98" s="66">
        <v>62.8</v>
      </c>
    </row>
    <row r="99" spans="1:16" ht="12.75">
      <c r="A99" s="3" t="s">
        <v>76</v>
      </c>
      <c r="B99" s="7">
        <v>405</v>
      </c>
      <c r="C99" s="7">
        <v>389</v>
      </c>
      <c r="D99" s="38">
        <v>96</v>
      </c>
      <c r="E99" s="58">
        <v>9</v>
      </c>
      <c r="F99" s="38">
        <v>2.2</v>
      </c>
      <c r="G99" s="10">
        <v>477</v>
      </c>
      <c r="H99" s="7">
        <v>466</v>
      </c>
      <c r="I99" s="38">
        <v>97.7</v>
      </c>
      <c r="J99" s="10">
        <v>471</v>
      </c>
      <c r="K99" s="38">
        <v>98.7</v>
      </c>
      <c r="L99" s="7">
        <v>461</v>
      </c>
      <c r="M99" s="38">
        <v>96.6</v>
      </c>
      <c r="N99" s="10">
        <v>265</v>
      </c>
      <c r="O99" s="52">
        <v>152</v>
      </c>
      <c r="P99" s="66">
        <v>57.4</v>
      </c>
    </row>
    <row r="100" spans="1:16" ht="12.75">
      <c r="A100" s="3" t="s">
        <v>77</v>
      </c>
      <c r="B100" s="7">
        <v>552</v>
      </c>
      <c r="C100" s="7">
        <v>472</v>
      </c>
      <c r="D100" s="38">
        <v>85.5</v>
      </c>
      <c r="E100" s="58">
        <v>7</v>
      </c>
      <c r="F100" s="38">
        <v>1.3</v>
      </c>
      <c r="G100" s="10">
        <v>576</v>
      </c>
      <c r="H100" s="7">
        <v>507</v>
      </c>
      <c r="I100" s="38">
        <v>88</v>
      </c>
      <c r="J100" s="10">
        <v>524</v>
      </c>
      <c r="K100" s="38">
        <v>91</v>
      </c>
      <c r="L100" s="7">
        <v>503</v>
      </c>
      <c r="M100" s="38">
        <v>87.3</v>
      </c>
      <c r="N100" s="10">
        <v>271</v>
      </c>
      <c r="O100" s="52">
        <v>100</v>
      </c>
      <c r="P100" s="66">
        <v>36.9</v>
      </c>
    </row>
    <row r="101" spans="1:16" ht="12.75">
      <c r="A101" s="3" t="s">
        <v>78</v>
      </c>
      <c r="B101" s="7">
        <v>253</v>
      </c>
      <c r="C101" s="7">
        <v>189</v>
      </c>
      <c r="D101" s="38">
        <v>74.7</v>
      </c>
      <c r="E101" s="58">
        <v>12</v>
      </c>
      <c r="F101" s="38">
        <v>4.7</v>
      </c>
      <c r="G101" s="10">
        <v>277</v>
      </c>
      <c r="H101" s="7">
        <v>222</v>
      </c>
      <c r="I101" s="38">
        <v>80.1</v>
      </c>
      <c r="J101" s="10">
        <v>230</v>
      </c>
      <c r="K101" s="38">
        <v>83</v>
      </c>
      <c r="L101" s="7">
        <v>212</v>
      </c>
      <c r="M101" s="38">
        <v>76.5</v>
      </c>
      <c r="N101" s="10">
        <v>135</v>
      </c>
      <c r="O101" s="52">
        <v>18</v>
      </c>
      <c r="P101" s="66">
        <v>13.3</v>
      </c>
    </row>
    <row r="102" spans="1:16" ht="12.75">
      <c r="A102" s="3" t="s">
        <v>79</v>
      </c>
      <c r="B102" s="7">
        <v>470</v>
      </c>
      <c r="C102" s="7">
        <v>430</v>
      </c>
      <c r="D102" s="38">
        <v>91.5</v>
      </c>
      <c r="E102" s="58">
        <v>14</v>
      </c>
      <c r="F102" s="38">
        <v>3</v>
      </c>
      <c r="G102" s="10">
        <v>569</v>
      </c>
      <c r="H102" s="7">
        <v>528</v>
      </c>
      <c r="I102" s="38">
        <v>92.8</v>
      </c>
      <c r="J102" s="10">
        <v>561</v>
      </c>
      <c r="K102" s="38">
        <v>98.6</v>
      </c>
      <c r="L102" s="7">
        <v>514</v>
      </c>
      <c r="M102" s="38">
        <v>90.3</v>
      </c>
      <c r="N102" s="10">
        <v>303</v>
      </c>
      <c r="O102" s="52">
        <v>153</v>
      </c>
      <c r="P102" s="66">
        <v>50.5</v>
      </c>
    </row>
    <row r="103" spans="1:16" ht="12.75">
      <c r="A103" s="3" t="s">
        <v>80</v>
      </c>
      <c r="B103" s="7">
        <v>247</v>
      </c>
      <c r="C103" s="7">
        <v>242</v>
      </c>
      <c r="D103" s="38">
        <v>98</v>
      </c>
      <c r="E103" s="58">
        <v>2</v>
      </c>
      <c r="F103" s="38">
        <v>0.8</v>
      </c>
      <c r="G103" s="10">
        <v>341</v>
      </c>
      <c r="H103" s="7">
        <v>330</v>
      </c>
      <c r="I103" s="38">
        <v>96.8</v>
      </c>
      <c r="J103" s="10">
        <v>339</v>
      </c>
      <c r="K103" s="38">
        <v>99.4</v>
      </c>
      <c r="L103" s="7">
        <v>328</v>
      </c>
      <c r="M103" s="38">
        <v>96.2</v>
      </c>
      <c r="N103" s="10">
        <v>132</v>
      </c>
      <c r="O103" s="52">
        <v>73</v>
      </c>
      <c r="P103" s="66">
        <v>55.3</v>
      </c>
    </row>
    <row r="104" spans="1:16" ht="12.75">
      <c r="A104" s="3" t="s">
        <v>81</v>
      </c>
      <c r="B104" s="7">
        <v>471</v>
      </c>
      <c r="C104" s="7">
        <v>448</v>
      </c>
      <c r="D104" s="38">
        <v>95.1</v>
      </c>
      <c r="E104" s="58">
        <v>2</v>
      </c>
      <c r="F104" s="38">
        <v>0.4</v>
      </c>
      <c r="G104" s="10">
        <v>462</v>
      </c>
      <c r="H104" s="7">
        <v>426</v>
      </c>
      <c r="I104" s="38">
        <v>92.2</v>
      </c>
      <c r="J104" s="10">
        <v>448</v>
      </c>
      <c r="K104" s="38">
        <v>97</v>
      </c>
      <c r="L104" s="7">
        <v>423</v>
      </c>
      <c r="M104" s="38">
        <v>91.6</v>
      </c>
      <c r="N104" s="10">
        <v>192</v>
      </c>
      <c r="O104" s="52">
        <v>80</v>
      </c>
      <c r="P104" s="66">
        <v>41.7</v>
      </c>
    </row>
    <row r="105" spans="1:16" ht="12.75">
      <c r="A105" s="3" t="s">
        <v>82</v>
      </c>
      <c r="B105" s="7">
        <v>284</v>
      </c>
      <c r="C105" s="7">
        <v>276</v>
      </c>
      <c r="D105" s="38">
        <v>97.2</v>
      </c>
      <c r="E105" s="58">
        <v>3</v>
      </c>
      <c r="F105" s="38">
        <v>1.1</v>
      </c>
      <c r="G105" s="10">
        <v>327</v>
      </c>
      <c r="H105" s="7">
        <v>313</v>
      </c>
      <c r="I105" s="38">
        <v>95.7</v>
      </c>
      <c r="J105" s="10">
        <v>322</v>
      </c>
      <c r="K105" s="38">
        <v>98.5</v>
      </c>
      <c r="L105" s="7">
        <v>310</v>
      </c>
      <c r="M105" s="38">
        <v>94.8</v>
      </c>
      <c r="N105" s="10">
        <v>133</v>
      </c>
      <c r="O105" s="52">
        <v>55</v>
      </c>
      <c r="P105" s="66">
        <v>41.4</v>
      </c>
    </row>
    <row r="106" spans="1:16" ht="12.75">
      <c r="A106" s="3" t="s">
        <v>83</v>
      </c>
      <c r="B106" s="7">
        <v>334</v>
      </c>
      <c r="C106" s="7">
        <v>271</v>
      </c>
      <c r="D106" s="38">
        <v>81.1</v>
      </c>
      <c r="E106" s="58">
        <v>6</v>
      </c>
      <c r="F106" s="38">
        <v>1.8</v>
      </c>
      <c r="G106" s="10">
        <v>340</v>
      </c>
      <c r="H106" s="7">
        <v>280</v>
      </c>
      <c r="I106" s="38">
        <v>82.4</v>
      </c>
      <c r="J106" s="10">
        <v>296</v>
      </c>
      <c r="K106" s="38">
        <v>87.1</v>
      </c>
      <c r="L106" s="7">
        <v>278</v>
      </c>
      <c r="M106" s="38">
        <v>81.8</v>
      </c>
      <c r="N106" s="10">
        <v>171</v>
      </c>
      <c r="O106" s="52">
        <v>51</v>
      </c>
      <c r="P106" s="66">
        <v>29.8</v>
      </c>
    </row>
    <row r="107" spans="1:16" ht="12.75">
      <c r="A107" s="3" t="s">
        <v>84</v>
      </c>
      <c r="B107" s="7">
        <v>1580</v>
      </c>
      <c r="C107" s="7">
        <v>1498</v>
      </c>
      <c r="D107" s="38">
        <v>94.8</v>
      </c>
      <c r="E107" s="58">
        <v>22</v>
      </c>
      <c r="F107" s="38">
        <v>1.4</v>
      </c>
      <c r="G107" s="10">
        <v>1426</v>
      </c>
      <c r="H107" s="7">
        <v>1346</v>
      </c>
      <c r="I107" s="38">
        <v>94.4</v>
      </c>
      <c r="J107" s="10">
        <v>1411</v>
      </c>
      <c r="K107" s="38">
        <v>98.9</v>
      </c>
      <c r="L107" s="7">
        <v>1347</v>
      </c>
      <c r="M107" s="38">
        <v>94.5</v>
      </c>
      <c r="N107" s="10">
        <v>619</v>
      </c>
      <c r="O107" s="52">
        <v>312</v>
      </c>
      <c r="P107" s="66">
        <v>50.4</v>
      </c>
    </row>
    <row r="108" spans="1:16" ht="14.25" customHeight="1" thickBot="1">
      <c r="A108" s="14" t="s">
        <v>406</v>
      </c>
      <c r="B108" s="15">
        <f>SUM(B83:B107)</f>
        <v>13683</v>
      </c>
      <c r="C108" s="15">
        <f>SUM(C83:C107)</f>
        <v>12752</v>
      </c>
      <c r="D108" s="42">
        <f>(C108/B108)*100</f>
        <v>93.19593656361909</v>
      </c>
      <c r="E108" s="15">
        <f>SUM(E83:E107)</f>
        <v>290</v>
      </c>
      <c r="F108" s="42">
        <f>(E108/B108)*100</f>
        <v>2.1194182562303587</v>
      </c>
      <c r="G108" s="15">
        <f>SUM(G83:G107)</f>
        <v>14778</v>
      </c>
      <c r="H108" s="15">
        <f>SUM(H83:H107)</f>
        <v>13836</v>
      </c>
      <c r="I108" s="42">
        <f>(H108/G108)*100</f>
        <v>93.62565976451482</v>
      </c>
      <c r="J108" s="15">
        <f>SUM(J83:J107)</f>
        <v>14435</v>
      </c>
      <c r="K108" s="42">
        <f>(J108/G108)*100</f>
        <v>97.6789822709433</v>
      </c>
      <c r="L108" s="15">
        <f>SUM(L83:L107)</f>
        <v>13722</v>
      </c>
      <c r="M108" s="42">
        <f>(L108/G108)*100</f>
        <v>92.85424279334146</v>
      </c>
      <c r="N108" s="53">
        <f>SUM(N83:N107)</f>
        <v>6835</v>
      </c>
      <c r="O108" s="53">
        <f>SUM(O83:O107)</f>
        <v>3311</v>
      </c>
      <c r="P108" s="67">
        <f>(O108/N108)*100</f>
        <v>48.441843452816386</v>
      </c>
    </row>
    <row r="109" spans="1:251" s="20" customFormat="1" ht="25.5" customHeight="1" thickTop="1">
      <c r="A109" s="73" t="s">
        <v>405</v>
      </c>
      <c r="B109" s="87" t="s">
        <v>477</v>
      </c>
      <c r="C109" s="79" t="s">
        <v>488</v>
      </c>
      <c r="D109" s="80"/>
      <c r="E109" s="80"/>
      <c r="F109" s="81"/>
      <c r="G109" s="88" t="s">
        <v>478</v>
      </c>
      <c r="H109" s="71" t="s">
        <v>479</v>
      </c>
      <c r="I109" s="76"/>
      <c r="J109" s="71" t="s">
        <v>480</v>
      </c>
      <c r="K109" s="75"/>
      <c r="L109" s="75"/>
      <c r="M109" s="76"/>
      <c r="N109" s="89" t="s">
        <v>468</v>
      </c>
      <c r="O109" s="91" t="s">
        <v>469</v>
      </c>
      <c r="P109" s="92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</row>
    <row r="110" spans="1:16" s="21" customFormat="1" ht="25.5" customHeight="1">
      <c r="A110" s="74"/>
      <c r="B110" s="86"/>
      <c r="C110" s="56" t="s">
        <v>458</v>
      </c>
      <c r="D110" s="45" t="s">
        <v>404</v>
      </c>
      <c r="E110" s="56" t="s">
        <v>484</v>
      </c>
      <c r="F110" s="45" t="s">
        <v>404</v>
      </c>
      <c r="G110" s="86"/>
      <c r="H110" s="33" t="s">
        <v>459</v>
      </c>
      <c r="I110" s="40" t="s">
        <v>404</v>
      </c>
      <c r="J110" s="33" t="s">
        <v>460</v>
      </c>
      <c r="K110" s="40" t="s">
        <v>404</v>
      </c>
      <c r="L110" s="33" t="s">
        <v>459</v>
      </c>
      <c r="M110" s="40" t="s">
        <v>404</v>
      </c>
      <c r="N110" s="90"/>
      <c r="O110" s="51" t="s">
        <v>470</v>
      </c>
      <c r="P110" s="64" t="s">
        <v>404</v>
      </c>
    </row>
    <row r="111" spans="1:16" ht="18.75">
      <c r="A111" s="2" t="s">
        <v>85</v>
      </c>
      <c r="B111" s="3"/>
      <c r="C111" s="3"/>
      <c r="D111" s="49"/>
      <c r="E111" s="49"/>
      <c r="F111" s="49"/>
      <c r="G111" s="3"/>
      <c r="H111" s="3"/>
      <c r="I111" s="49"/>
      <c r="J111" s="34"/>
      <c r="K111" s="49"/>
      <c r="L111" s="3"/>
      <c r="M111" s="49"/>
      <c r="N111" s="32"/>
      <c r="O111" s="32"/>
      <c r="P111" s="65"/>
    </row>
    <row r="112" spans="1:16" ht="12.75">
      <c r="A112" s="3" t="s">
        <v>86</v>
      </c>
      <c r="B112" s="7">
        <v>2640</v>
      </c>
      <c r="C112" s="7">
        <v>2396</v>
      </c>
      <c r="D112" s="38">
        <v>90.8</v>
      </c>
      <c r="E112" s="58">
        <v>92</v>
      </c>
      <c r="F112" s="38">
        <v>3.5</v>
      </c>
      <c r="G112" s="10">
        <v>2812</v>
      </c>
      <c r="H112" s="7">
        <v>2643</v>
      </c>
      <c r="I112" s="38">
        <v>94</v>
      </c>
      <c r="J112" s="10">
        <v>2767</v>
      </c>
      <c r="K112" s="38">
        <v>98.4</v>
      </c>
      <c r="L112" s="7">
        <v>2608</v>
      </c>
      <c r="M112" s="38">
        <v>92.7</v>
      </c>
      <c r="N112" s="10">
        <v>1227</v>
      </c>
      <c r="O112" s="52">
        <v>603</v>
      </c>
      <c r="P112" s="66">
        <v>49.1</v>
      </c>
    </row>
    <row r="113" spans="1:16" ht="12.75">
      <c r="A113" s="3" t="s">
        <v>87</v>
      </c>
      <c r="B113" s="7">
        <v>456</v>
      </c>
      <c r="C113" s="7">
        <v>421</v>
      </c>
      <c r="D113" s="38">
        <v>92.3</v>
      </c>
      <c r="E113" s="58">
        <v>11</v>
      </c>
      <c r="F113" s="38">
        <v>2.4</v>
      </c>
      <c r="G113" s="10">
        <v>562</v>
      </c>
      <c r="H113" s="7">
        <v>529</v>
      </c>
      <c r="I113" s="38">
        <v>94.1</v>
      </c>
      <c r="J113" s="10">
        <v>554</v>
      </c>
      <c r="K113" s="38">
        <v>98.6</v>
      </c>
      <c r="L113" s="7">
        <v>525</v>
      </c>
      <c r="M113" s="38">
        <v>93.4</v>
      </c>
      <c r="N113" s="10">
        <v>289</v>
      </c>
      <c r="O113" s="52">
        <v>158</v>
      </c>
      <c r="P113" s="66">
        <v>54.7</v>
      </c>
    </row>
    <row r="114" spans="1:16" ht="12.75">
      <c r="A114" s="3" t="s">
        <v>88</v>
      </c>
      <c r="B114" s="7">
        <v>1034</v>
      </c>
      <c r="C114" s="7">
        <v>945</v>
      </c>
      <c r="D114" s="38">
        <v>91.4</v>
      </c>
      <c r="E114" s="58">
        <v>25</v>
      </c>
      <c r="F114" s="38">
        <v>2.4</v>
      </c>
      <c r="G114" s="10">
        <v>1027</v>
      </c>
      <c r="H114" s="7">
        <v>963</v>
      </c>
      <c r="I114" s="38">
        <v>93.8</v>
      </c>
      <c r="J114" s="10">
        <v>1008</v>
      </c>
      <c r="K114" s="38">
        <v>98.1</v>
      </c>
      <c r="L114" s="7">
        <v>933</v>
      </c>
      <c r="M114" s="38">
        <v>90.8</v>
      </c>
      <c r="N114" s="10">
        <v>442</v>
      </c>
      <c r="O114" s="52">
        <v>222</v>
      </c>
      <c r="P114" s="66">
        <v>50.2</v>
      </c>
    </row>
    <row r="115" spans="1:16" ht="12.75">
      <c r="A115" s="3" t="s">
        <v>89</v>
      </c>
      <c r="B115" s="7">
        <v>574</v>
      </c>
      <c r="C115" s="7">
        <v>518</v>
      </c>
      <c r="D115" s="38">
        <v>90.2</v>
      </c>
      <c r="E115" s="58">
        <v>14</v>
      </c>
      <c r="F115" s="38">
        <v>2.4</v>
      </c>
      <c r="G115" s="10">
        <v>701</v>
      </c>
      <c r="H115" s="7">
        <v>657</v>
      </c>
      <c r="I115" s="38">
        <v>93.7</v>
      </c>
      <c r="J115" s="10">
        <v>685</v>
      </c>
      <c r="K115" s="38">
        <v>97.7</v>
      </c>
      <c r="L115" s="7">
        <v>659</v>
      </c>
      <c r="M115" s="38">
        <v>94</v>
      </c>
      <c r="N115" s="10">
        <v>309</v>
      </c>
      <c r="O115" s="52">
        <v>144</v>
      </c>
      <c r="P115" s="66">
        <v>46.6</v>
      </c>
    </row>
    <row r="116" spans="1:16" ht="12.75">
      <c r="A116" s="3" t="s">
        <v>90</v>
      </c>
      <c r="B116" s="7">
        <v>371</v>
      </c>
      <c r="C116" s="7">
        <v>260</v>
      </c>
      <c r="D116" s="38">
        <v>70.1</v>
      </c>
      <c r="E116" s="58">
        <v>8</v>
      </c>
      <c r="F116" s="38">
        <v>2.2</v>
      </c>
      <c r="G116" s="10">
        <v>357</v>
      </c>
      <c r="H116" s="7">
        <v>239</v>
      </c>
      <c r="I116" s="38">
        <v>66.9</v>
      </c>
      <c r="J116" s="10">
        <v>270</v>
      </c>
      <c r="K116" s="38">
        <v>75.6</v>
      </c>
      <c r="L116" s="7">
        <v>239</v>
      </c>
      <c r="M116" s="38">
        <v>66.9</v>
      </c>
      <c r="N116" s="10">
        <v>186</v>
      </c>
      <c r="O116" s="52">
        <v>10</v>
      </c>
      <c r="P116" s="66">
        <v>5.4</v>
      </c>
    </row>
    <row r="117" spans="1:16" ht="12.75">
      <c r="A117" s="3" t="s">
        <v>91</v>
      </c>
      <c r="B117" s="7">
        <v>317</v>
      </c>
      <c r="C117" s="7">
        <v>296</v>
      </c>
      <c r="D117" s="38">
        <v>93.4</v>
      </c>
      <c r="E117" s="58">
        <v>2</v>
      </c>
      <c r="F117" s="38">
        <v>0.6</v>
      </c>
      <c r="G117" s="10">
        <v>372</v>
      </c>
      <c r="H117" s="7">
        <v>352</v>
      </c>
      <c r="I117" s="38">
        <v>94.6</v>
      </c>
      <c r="J117" s="10">
        <v>367</v>
      </c>
      <c r="K117" s="38">
        <v>98.7</v>
      </c>
      <c r="L117" s="7">
        <v>353</v>
      </c>
      <c r="M117" s="38">
        <v>94.9</v>
      </c>
      <c r="N117" s="10">
        <v>162</v>
      </c>
      <c r="O117" s="52">
        <v>67</v>
      </c>
      <c r="P117" s="66">
        <v>41.4</v>
      </c>
    </row>
    <row r="118" spans="1:16" ht="14.25" customHeight="1" thickBot="1">
      <c r="A118" s="14" t="s">
        <v>406</v>
      </c>
      <c r="B118" s="15">
        <f>SUM(B112:B117)</f>
        <v>5392</v>
      </c>
      <c r="C118" s="15">
        <f>SUM(C112:C117)</f>
        <v>4836</v>
      </c>
      <c r="D118" s="42">
        <f>(C118/B118)*100</f>
        <v>89.68842729970326</v>
      </c>
      <c r="E118" s="15">
        <f>SUM(E112:E117)</f>
        <v>152</v>
      </c>
      <c r="F118" s="42">
        <f>(E118/B118)*100</f>
        <v>2.8189910979228485</v>
      </c>
      <c r="G118" s="15">
        <f>SUM(G112:G117)</f>
        <v>5831</v>
      </c>
      <c r="H118" s="15">
        <f>SUM(H112:H117)</f>
        <v>5383</v>
      </c>
      <c r="I118" s="42">
        <f>(H118/G118)*100</f>
        <v>92.31692677070828</v>
      </c>
      <c r="J118" s="15">
        <f>SUM(J112:J117)</f>
        <v>5651</v>
      </c>
      <c r="K118" s="42">
        <f>(J118/G118)*100</f>
        <v>96.91305093465958</v>
      </c>
      <c r="L118" s="15">
        <f>SUM(L112:L117)</f>
        <v>5317</v>
      </c>
      <c r="M118" s="42">
        <f>(L118/G118)*100</f>
        <v>91.18504544675012</v>
      </c>
      <c r="N118" s="53">
        <f>SUM(N112:N117)</f>
        <v>2615</v>
      </c>
      <c r="O118" s="53">
        <f>SUM(O112:O117)</f>
        <v>1204</v>
      </c>
      <c r="P118" s="67">
        <f>(O118/N118)*100</f>
        <v>46.04206500956023</v>
      </c>
    </row>
    <row r="119" spans="1:251" s="20" customFormat="1" ht="25.5" customHeight="1" thickTop="1">
      <c r="A119" s="73" t="s">
        <v>405</v>
      </c>
      <c r="B119" s="87" t="s">
        <v>477</v>
      </c>
      <c r="C119" s="79" t="s">
        <v>488</v>
      </c>
      <c r="D119" s="80"/>
      <c r="E119" s="80"/>
      <c r="F119" s="81"/>
      <c r="G119" s="88" t="s">
        <v>478</v>
      </c>
      <c r="H119" s="71" t="s">
        <v>479</v>
      </c>
      <c r="I119" s="76"/>
      <c r="J119" s="71" t="s">
        <v>480</v>
      </c>
      <c r="K119" s="75"/>
      <c r="L119" s="75"/>
      <c r="M119" s="76"/>
      <c r="N119" s="89" t="s">
        <v>468</v>
      </c>
      <c r="O119" s="91" t="s">
        <v>469</v>
      </c>
      <c r="P119" s="92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</row>
    <row r="120" spans="1:16" s="21" customFormat="1" ht="25.5" customHeight="1">
      <c r="A120" s="74"/>
      <c r="B120" s="86"/>
      <c r="C120" s="56" t="s">
        <v>458</v>
      </c>
      <c r="D120" s="45" t="s">
        <v>404</v>
      </c>
      <c r="E120" s="56" t="s">
        <v>484</v>
      </c>
      <c r="F120" s="45" t="s">
        <v>404</v>
      </c>
      <c r="G120" s="86"/>
      <c r="H120" s="33" t="s">
        <v>459</v>
      </c>
      <c r="I120" s="40" t="s">
        <v>404</v>
      </c>
      <c r="J120" s="33" t="s">
        <v>460</v>
      </c>
      <c r="K120" s="40" t="s">
        <v>404</v>
      </c>
      <c r="L120" s="33" t="s">
        <v>459</v>
      </c>
      <c r="M120" s="40" t="s">
        <v>404</v>
      </c>
      <c r="N120" s="90"/>
      <c r="O120" s="51" t="s">
        <v>470</v>
      </c>
      <c r="P120" s="64" t="s">
        <v>404</v>
      </c>
    </row>
    <row r="121" spans="1:16" ht="18.75">
      <c r="A121" s="2" t="s">
        <v>92</v>
      </c>
      <c r="B121" s="3"/>
      <c r="C121" s="3"/>
      <c r="D121" s="49"/>
      <c r="E121" s="49"/>
      <c r="F121" s="49"/>
      <c r="G121" s="3"/>
      <c r="H121" s="3"/>
      <c r="I121" s="49"/>
      <c r="J121" s="34"/>
      <c r="K121" s="49"/>
      <c r="L121" s="3"/>
      <c r="M121" s="49"/>
      <c r="N121" s="32"/>
      <c r="O121" s="32"/>
      <c r="P121" s="65"/>
    </row>
    <row r="122" spans="1:16" ht="12.75">
      <c r="A122" s="3" t="s">
        <v>93</v>
      </c>
      <c r="B122" s="7">
        <v>335</v>
      </c>
      <c r="C122" s="7">
        <v>325</v>
      </c>
      <c r="D122" s="38">
        <v>97</v>
      </c>
      <c r="E122" s="58">
        <v>2</v>
      </c>
      <c r="F122" s="38">
        <v>0.6</v>
      </c>
      <c r="G122" s="10">
        <v>339</v>
      </c>
      <c r="H122" s="7">
        <v>328</v>
      </c>
      <c r="I122" s="38">
        <v>96.8</v>
      </c>
      <c r="J122" s="10">
        <v>337</v>
      </c>
      <c r="K122" s="38">
        <v>99.4</v>
      </c>
      <c r="L122" s="7">
        <v>328</v>
      </c>
      <c r="M122" s="38">
        <v>96.8</v>
      </c>
      <c r="N122" s="10">
        <v>174</v>
      </c>
      <c r="O122" s="52">
        <v>99</v>
      </c>
      <c r="P122" s="66">
        <v>56.9</v>
      </c>
    </row>
    <row r="123" spans="1:16" ht="12.75">
      <c r="A123" s="3" t="s">
        <v>94</v>
      </c>
      <c r="B123" s="7">
        <v>1737</v>
      </c>
      <c r="C123" s="7">
        <v>1593</v>
      </c>
      <c r="D123" s="38">
        <v>91.7</v>
      </c>
      <c r="E123" s="58">
        <v>50</v>
      </c>
      <c r="F123" s="38">
        <v>2.9</v>
      </c>
      <c r="G123" s="10">
        <v>1924</v>
      </c>
      <c r="H123" s="7">
        <v>1741</v>
      </c>
      <c r="I123" s="38">
        <v>90.5</v>
      </c>
      <c r="J123" s="10">
        <v>1856</v>
      </c>
      <c r="K123" s="38">
        <v>96.5</v>
      </c>
      <c r="L123" s="7">
        <v>1740</v>
      </c>
      <c r="M123" s="38">
        <v>90.4</v>
      </c>
      <c r="N123" s="10">
        <v>906</v>
      </c>
      <c r="O123" s="52">
        <v>427</v>
      </c>
      <c r="P123" s="66">
        <v>47.1</v>
      </c>
    </row>
    <row r="124" spans="1:16" ht="12.75">
      <c r="A124" s="3" t="s">
        <v>95</v>
      </c>
      <c r="B124" s="7">
        <v>1748</v>
      </c>
      <c r="C124" s="7">
        <v>1590</v>
      </c>
      <c r="D124" s="38">
        <v>91</v>
      </c>
      <c r="E124" s="58">
        <v>45</v>
      </c>
      <c r="F124" s="38">
        <v>2.6</v>
      </c>
      <c r="G124" s="10">
        <v>1508</v>
      </c>
      <c r="H124" s="7">
        <v>1352</v>
      </c>
      <c r="I124" s="38">
        <v>89.7</v>
      </c>
      <c r="J124" s="10">
        <v>1477</v>
      </c>
      <c r="K124" s="38">
        <v>97.9</v>
      </c>
      <c r="L124" s="7">
        <v>1340</v>
      </c>
      <c r="M124" s="38">
        <v>88.9</v>
      </c>
      <c r="N124" s="10">
        <v>704</v>
      </c>
      <c r="O124" s="52">
        <v>341</v>
      </c>
      <c r="P124" s="66">
        <v>48.4</v>
      </c>
    </row>
    <row r="125" spans="1:16" ht="12.75">
      <c r="A125" s="3" t="s">
        <v>96</v>
      </c>
      <c r="B125" s="7">
        <v>758</v>
      </c>
      <c r="C125" s="7">
        <v>553</v>
      </c>
      <c r="D125" s="38">
        <v>73</v>
      </c>
      <c r="E125" s="58">
        <v>11</v>
      </c>
      <c r="F125" s="38">
        <v>1.5</v>
      </c>
      <c r="G125" s="10">
        <v>807</v>
      </c>
      <c r="H125" s="7">
        <v>589</v>
      </c>
      <c r="I125" s="38">
        <v>73</v>
      </c>
      <c r="J125" s="10">
        <v>632</v>
      </c>
      <c r="K125" s="38">
        <v>78.3</v>
      </c>
      <c r="L125" s="7">
        <v>587</v>
      </c>
      <c r="M125" s="38">
        <v>72.7</v>
      </c>
      <c r="N125" s="10">
        <v>399</v>
      </c>
      <c r="O125" s="52">
        <v>122</v>
      </c>
      <c r="P125" s="66">
        <v>30.6</v>
      </c>
    </row>
    <row r="126" spans="1:16" ht="12.75">
      <c r="A126" s="3" t="s">
        <v>97</v>
      </c>
      <c r="B126" s="7">
        <v>501</v>
      </c>
      <c r="C126" s="7">
        <v>478</v>
      </c>
      <c r="D126" s="38">
        <v>95.4</v>
      </c>
      <c r="E126" s="58">
        <v>10</v>
      </c>
      <c r="F126" s="38">
        <v>2</v>
      </c>
      <c r="G126" s="10">
        <v>593</v>
      </c>
      <c r="H126" s="7">
        <v>557</v>
      </c>
      <c r="I126" s="38">
        <v>93.9</v>
      </c>
      <c r="J126" s="10">
        <v>584</v>
      </c>
      <c r="K126" s="38">
        <v>98.5</v>
      </c>
      <c r="L126" s="7">
        <v>557</v>
      </c>
      <c r="M126" s="38">
        <v>93.9</v>
      </c>
      <c r="N126" s="10">
        <v>251</v>
      </c>
      <c r="O126" s="52">
        <v>154</v>
      </c>
      <c r="P126" s="66">
        <v>61.4</v>
      </c>
    </row>
    <row r="127" spans="1:16" ht="12.75">
      <c r="A127" s="3" t="s">
        <v>98</v>
      </c>
      <c r="B127" s="7">
        <v>296</v>
      </c>
      <c r="C127" s="7">
        <v>286</v>
      </c>
      <c r="D127" s="38">
        <v>96.6</v>
      </c>
      <c r="E127" s="58">
        <v>5</v>
      </c>
      <c r="F127" s="38">
        <v>1.7</v>
      </c>
      <c r="G127" s="10">
        <v>336</v>
      </c>
      <c r="H127" s="7">
        <v>327</v>
      </c>
      <c r="I127" s="38">
        <v>97.3</v>
      </c>
      <c r="J127" s="10">
        <v>333</v>
      </c>
      <c r="K127" s="38">
        <v>99.1</v>
      </c>
      <c r="L127" s="7">
        <v>325</v>
      </c>
      <c r="M127" s="38">
        <v>96.7</v>
      </c>
      <c r="N127" s="10">
        <v>144</v>
      </c>
      <c r="O127" s="52">
        <v>107</v>
      </c>
      <c r="P127" s="66">
        <v>74.3</v>
      </c>
    </row>
    <row r="128" spans="1:16" ht="12.75">
      <c r="A128" s="3" t="s">
        <v>99</v>
      </c>
      <c r="B128" s="7">
        <v>384</v>
      </c>
      <c r="C128" s="7">
        <v>366</v>
      </c>
      <c r="D128" s="38">
        <v>95.3</v>
      </c>
      <c r="E128" s="58">
        <v>8</v>
      </c>
      <c r="F128" s="38">
        <v>2.1</v>
      </c>
      <c r="G128" s="10">
        <v>474</v>
      </c>
      <c r="H128" s="7">
        <v>449</v>
      </c>
      <c r="I128" s="38">
        <v>94.7</v>
      </c>
      <c r="J128" s="10">
        <v>464</v>
      </c>
      <c r="K128" s="38">
        <v>97.9</v>
      </c>
      <c r="L128" s="7">
        <v>444</v>
      </c>
      <c r="M128" s="38">
        <v>93.7</v>
      </c>
      <c r="N128" s="10">
        <v>218</v>
      </c>
      <c r="O128" s="52">
        <v>125</v>
      </c>
      <c r="P128" s="66">
        <v>57.3</v>
      </c>
    </row>
    <row r="129" spans="1:16" ht="12.75">
      <c r="A129" s="3" t="s">
        <v>100</v>
      </c>
      <c r="B129" s="7">
        <v>228</v>
      </c>
      <c r="C129" s="7">
        <v>213</v>
      </c>
      <c r="D129" s="38">
        <v>93.4</v>
      </c>
      <c r="E129" s="58">
        <v>12</v>
      </c>
      <c r="F129" s="38">
        <v>5.3</v>
      </c>
      <c r="G129" s="10">
        <v>257</v>
      </c>
      <c r="H129" s="7">
        <v>234</v>
      </c>
      <c r="I129" s="38">
        <v>91.1</v>
      </c>
      <c r="J129" s="10">
        <v>252</v>
      </c>
      <c r="K129" s="38">
        <v>98.1</v>
      </c>
      <c r="L129" s="7">
        <v>231</v>
      </c>
      <c r="M129" s="38">
        <v>89.9</v>
      </c>
      <c r="N129" s="10">
        <v>137</v>
      </c>
      <c r="O129" s="52">
        <v>76</v>
      </c>
      <c r="P129" s="66">
        <v>55.5</v>
      </c>
    </row>
    <row r="130" spans="1:16" ht="12.75">
      <c r="A130" s="3" t="s">
        <v>101</v>
      </c>
      <c r="B130" s="7">
        <v>330</v>
      </c>
      <c r="C130" s="7">
        <v>299</v>
      </c>
      <c r="D130" s="38">
        <v>90.6</v>
      </c>
      <c r="E130" s="58">
        <v>7</v>
      </c>
      <c r="F130" s="38">
        <v>2.1</v>
      </c>
      <c r="G130" s="10">
        <v>385</v>
      </c>
      <c r="H130" s="7">
        <v>351</v>
      </c>
      <c r="I130" s="38">
        <v>91.2</v>
      </c>
      <c r="J130" s="10">
        <v>363</v>
      </c>
      <c r="K130" s="38">
        <v>94.3</v>
      </c>
      <c r="L130" s="7">
        <v>352</v>
      </c>
      <c r="M130" s="38">
        <v>91.4</v>
      </c>
      <c r="N130" s="10">
        <v>169</v>
      </c>
      <c r="O130" s="52">
        <v>106</v>
      </c>
      <c r="P130" s="66">
        <v>62.7</v>
      </c>
    </row>
    <row r="131" spans="1:16" ht="12.75">
      <c r="A131" s="3" t="s">
        <v>102</v>
      </c>
      <c r="B131" s="7">
        <v>331</v>
      </c>
      <c r="C131" s="7">
        <v>308</v>
      </c>
      <c r="D131" s="38">
        <v>93.1</v>
      </c>
      <c r="E131" s="58">
        <v>9</v>
      </c>
      <c r="F131" s="38">
        <v>2.7</v>
      </c>
      <c r="G131" s="10">
        <v>404</v>
      </c>
      <c r="H131" s="7">
        <v>374</v>
      </c>
      <c r="I131" s="38">
        <v>92.6</v>
      </c>
      <c r="J131" s="10">
        <v>392</v>
      </c>
      <c r="K131" s="38">
        <v>97</v>
      </c>
      <c r="L131" s="7">
        <v>376</v>
      </c>
      <c r="M131" s="38">
        <v>93.1</v>
      </c>
      <c r="N131" s="10">
        <v>189</v>
      </c>
      <c r="O131" s="52">
        <v>128</v>
      </c>
      <c r="P131" s="66">
        <v>67.7</v>
      </c>
    </row>
    <row r="132" spans="1:16" ht="12.75">
      <c r="A132" s="3" t="s">
        <v>103</v>
      </c>
      <c r="B132" s="7">
        <v>121</v>
      </c>
      <c r="C132" s="7">
        <v>118</v>
      </c>
      <c r="D132" s="38">
        <v>97.5</v>
      </c>
      <c r="E132" s="58">
        <v>1</v>
      </c>
      <c r="F132" s="38">
        <v>0.8</v>
      </c>
      <c r="G132" s="10">
        <v>160</v>
      </c>
      <c r="H132" s="7">
        <v>145</v>
      </c>
      <c r="I132" s="38">
        <v>90.6</v>
      </c>
      <c r="J132" s="10">
        <v>157</v>
      </c>
      <c r="K132" s="38">
        <v>98.1</v>
      </c>
      <c r="L132" s="7">
        <v>144</v>
      </c>
      <c r="M132" s="38">
        <v>90</v>
      </c>
      <c r="N132" s="10">
        <v>75</v>
      </c>
      <c r="O132" s="52">
        <v>45</v>
      </c>
      <c r="P132" s="66">
        <v>60</v>
      </c>
    </row>
    <row r="133" spans="1:16" ht="12.75">
      <c r="A133" s="3" t="s">
        <v>104</v>
      </c>
      <c r="B133" s="7">
        <v>631</v>
      </c>
      <c r="C133" s="7">
        <v>606</v>
      </c>
      <c r="D133" s="38">
        <v>96</v>
      </c>
      <c r="E133" s="58">
        <v>12</v>
      </c>
      <c r="F133" s="38">
        <v>1.9</v>
      </c>
      <c r="G133" s="10">
        <v>697</v>
      </c>
      <c r="H133" s="7">
        <v>643</v>
      </c>
      <c r="I133" s="38">
        <v>92.3</v>
      </c>
      <c r="J133" s="10">
        <v>681</v>
      </c>
      <c r="K133" s="38">
        <v>97.7</v>
      </c>
      <c r="L133" s="7">
        <v>644</v>
      </c>
      <c r="M133" s="38">
        <v>92.4</v>
      </c>
      <c r="N133" s="10">
        <v>338</v>
      </c>
      <c r="O133" s="52">
        <v>215</v>
      </c>
      <c r="P133" s="66">
        <v>63.6</v>
      </c>
    </row>
    <row r="134" spans="1:16" ht="12.75">
      <c r="A134" s="3" t="s">
        <v>105</v>
      </c>
      <c r="B134" s="7">
        <v>232</v>
      </c>
      <c r="C134" s="7">
        <v>223</v>
      </c>
      <c r="D134" s="38">
        <v>96.1</v>
      </c>
      <c r="E134" s="58">
        <v>3</v>
      </c>
      <c r="F134" s="38">
        <v>1.3</v>
      </c>
      <c r="G134" s="10">
        <v>265</v>
      </c>
      <c r="H134" s="7">
        <v>257</v>
      </c>
      <c r="I134" s="38">
        <v>97</v>
      </c>
      <c r="J134" s="10">
        <v>265</v>
      </c>
      <c r="K134" s="38">
        <v>100</v>
      </c>
      <c r="L134" s="7">
        <v>257</v>
      </c>
      <c r="M134" s="38">
        <v>97</v>
      </c>
      <c r="N134" s="10">
        <v>121</v>
      </c>
      <c r="O134" s="52">
        <v>91</v>
      </c>
      <c r="P134" s="66">
        <v>75.2</v>
      </c>
    </row>
    <row r="135" spans="1:16" ht="12.75">
      <c r="A135" s="3" t="s">
        <v>106</v>
      </c>
      <c r="B135" s="7">
        <v>283</v>
      </c>
      <c r="C135" s="7">
        <v>271</v>
      </c>
      <c r="D135" s="38">
        <v>95.8</v>
      </c>
      <c r="E135" s="58">
        <v>7</v>
      </c>
      <c r="F135" s="38">
        <v>2.5</v>
      </c>
      <c r="G135" s="10">
        <v>417</v>
      </c>
      <c r="H135" s="7">
        <v>403</v>
      </c>
      <c r="I135" s="38">
        <v>96.6</v>
      </c>
      <c r="J135" s="10">
        <v>414</v>
      </c>
      <c r="K135" s="38">
        <v>99.3</v>
      </c>
      <c r="L135" s="7">
        <v>404</v>
      </c>
      <c r="M135" s="38">
        <v>96.9</v>
      </c>
      <c r="N135" s="10">
        <v>217</v>
      </c>
      <c r="O135" s="52">
        <v>137</v>
      </c>
      <c r="P135" s="66">
        <v>63.1</v>
      </c>
    </row>
    <row r="136" spans="1:16" ht="12.75">
      <c r="A136" s="3" t="s">
        <v>107</v>
      </c>
      <c r="B136" s="7">
        <v>1354</v>
      </c>
      <c r="C136" s="7">
        <v>1151</v>
      </c>
      <c r="D136" s="38">
        <v>85</v>
      </c>
      <c r="E136" s="58">
        <v>17</v>
      </c>
      <c r="F136" s="38">
        <v>1.3</v>
      </c>
      <c r="G136" s="10">
        <v>1496</v>
      </c>
      <c r="H136" s="7">
        <v>1261</v>
      </c>
      <c r="I136" s="38">
        <v>84.3</v>
      </c>
      <c r="J136" s="10">
        <v>1344</v>
      </c>
      <c r="K136" s="38">
        <v>89.8</v>
      </c>
      <c r="L136" s="7">
        <v>1251</v>
      </c>
      <c r="M136" s="38">
        <v>83.6</v>
      </c>
      <c r="N136" s="10">
        <v>681</v>
      </c>
      <c r="O136" s="52">
        <v>278</v>
      </c>
      <c r="P136" s="66">
        <v>40.8</v>
      </c>
    </row>
    <row r="137" spans="1:16" ht="12.75">
      <c r="A137" s="3" t="s">
        <v>108</v>
      </c>
      <c r="B137" s="7">
        <v>303</v>
      </c>
      <c r="C137" s="7">
        <v>281</v>
      </c>
      <c r="D137" s="38">
        <v>92.7</v>
      </c>
      <c r="E137" s="58">
        <v>7</v>
      </c>
      <c r="F137" s="38">
        <v>2.3</v>
      </c>
      <c r="G137" s="10">
        <v>311</v>
      </c>
      <c r="H137" s="7">
        <v>287</v>
      </c>
      <c r="I137" s="38">
        <v>92.3</v>
      </c>
      <c r="J137" s="10">
        <v>304</v>
      </c>
      <c r="K137" s="38">
        <v>97.7</v>
      </c>
      <c r="L137" s="7">
        <v>285</v>
      </c>
      <c r="M137" s="38">
        <v>91.6</v>
      </c>
      <c r="N137" s="10">
        <v>158</v>
      </c>
      <c r="O137" s="52">
        <v>55</v>
      </c>
      <c r="P137" s="66">
        <v>34.8</v>
      </c>
    </row>
    <row r="138" spans="1:16" ht="12.75">
      <c r="A138" s="3" t="s">
        <v>109</v>
      </c>
      <c r="B138" s="7">
        <v>333</v>
      </c>
      <c r="C138" s="7">
        <v>317</v>
      </c>
      <c r="D138" s="38">
        <v>95.2</v>
      </c>
      <c r="E138" s="58">
        <v>4</v>
      </c>
      <c r="F138" s="38">
        <v>1.2</v>
      </c>
      <c r="G138" s="10">
        <v>395</v>
      </c>
      <c r="H138" s="7">
        <v>368</v>
      </c>
      <c r="I138" s="38">
        <v>93.2</v>
      </c>
      <c r="J138" s="10">
        <v>392</v>
      </c>
      <c r="K138" s="38">
        <v>99.2</v>
      </c>
      <c r="L138" s="7">
        <v>366</v>
      </c>
      <c r="M138" s="38">
        <v>92.7</v>
      </c>
      <c r="N138" s="10">
        <v>178</v>
      </c>
      <c r="O138" s="52">
        <v>77</v>
      </c>
      <c r="P138" s="66">
        <v>43.3</v>
      </c>
    </row>
    <row r="139" spans="1:16" ht="12.75">
      <c r="A139" s="3" t="s">
        <v>110</v>
      </c>
      <c r="B139" s="7">
        <v>271</v>
      </c>
      <c r="C139" s="7">
        <v>237</v>
      </c>
      <c r="D139" s="38">
        <v>87.5</v>
      </c>
      <c r="E139" s="58">
        <v>11</v>
      </c>
      <c r="F139" s="38">
        <v>4.1</v>
      </c>
      <c r="G139" s="10">
        <v>281</v>
      </c>
      <c r="H139" s="7">
        <v>244</v>
      </c>
      <c r="I139" s="38">
        <v>86.8</v>
      </c>
      <c r="J139" s="10">
        <v>256</v>
      </c>
      <c r="K139" s="38">
        <v>91.1</v>
      </c>
      <c r="L139" s="7">
        <v>243</v>
      </c>
      <c r="M139" s="38">
        <v>86.5</v>
      </c>
      <c r="N139" s="10">
        <v>186</v>
      </c>
      <c r="O139" s="52">
        <v>79</v>
      </c>
      <c r="P139" s="66">
        <v>42.5</v>
      </c>
    </row>
    <row r="140" spans="1:16" ht="12.75">
      <c r="A140" s="3" t="s">
        <v>111</v>
      </c>
      <c r="B140" s="7">
        <v>339</v>
      </c>
      <c r="C140" s="7">
        <v>285</v>
      </c>
      <c r="D140" s="38">
        <v>84.1</v>
      </c>
      <c r="E140" s="58">
        <v>6</v>
      </c>
      <c r="F140" s="38">
        <v>1.8</v>
      </c>
      <c r="G140" s="10">
        <v>407</v>
      </c>
      <c r="H140" s="7">
        <v>355</v>
      </c>
      <c r="I140" s="38">
        <v>87.2</v>
      </c>
      <c r="J140" s="10">
        <v>374</v>
      </c>
      <c r="K140" s="38">
        <v>91.9</v>
      </c>
      <c r="L140" s="7">
        <v>352</v>
      </c>
      <c r="M140" s="38">
        <v>86.5</v>
      </c>
      <c r="N140" s="10">
        <v>185</v>
      </c>
      <c r="O140" s="52">
        <v>118</v>
      </c>
      <c r="P140" s="66">
        <v>63.8</v>
      </c>
    </row>
    <row r="141" spans="1:16" ht="12.75">
      <c r="A141" s="3" t="s">
        <v>112</v>
      </c>
      <c r="B141" s="7">
        <v>179</v>
      </c>
      <c r="C141" s="7">
        <v>161</v>
      </c>
      <c r="D141" s="38">
        <v>89.9</v>
      </c>
      <c r="E141" s="58">
        <v>5</v>
      </c>
      <c r="F141" s="38">
        <v>2.8</v>
      </c>
      <c r="G141" s="10">
        <v>201</v>
      </c>
      <c r="H141" s="7">
        <v>194</v>
      </c>
      <c r="I141" s="38">
        <v>96.5</v>
      </c>
      <c r="J141" s="10">
        <v>196</v>
      </c>
      <c r="K141" s="38">
        <v>97.5</v>
      </c>
      <c r="L141" s="7">
        <v>190</v>
      </c>
      <c r="M141" s="38">
        <v>94.5</v>
      </c>
      <c r="N141" s="10">
        <v>110</v>
      </c>
      <c r="O141" s="52">
        <v>74</v>
      </c>
      <c r="P141" s="66">
        <v>67.3</v>
      </c>
    </row>
    <row r="142" spans="1:16" ht="12.75">
      <c r="A142" s="3" t="s">
        <v>113</v>
      </c>
      <c r="B142" s="7">
        <v>581</v>
      </c>
      <c r="C142" s="7">
        <v>546</v>
      </c>
      <c r="D142" s="38">
        <v>94</v>
      </c>
      <c r="E142" s="58">
        <v>10</v>
      </c>
      <c r="F142" s="38">
        <v>1.7</v>
      </c>
      <c r="G142" s="10">
        <v>607</v>
      </c>
      <c r="H142" s="7">
        <v>560</v>
      </c>
      <c r="I142" s="38">
        <v>92.3</v>
      </c>
      <c r="J142" s="10">
        <v>597</v>
      </c>
      <c r="K142" s="38">
        <v>98.4</v>
      </c>
      <c r="L142" s="7">
        <v>551</v>
      </c>
      <c r="M142" s="38">
        <v>90.8</v>
      </c>
      <c r="N142" s="10">
        <v>303</v>
      </c>
      <c r="O142" s="52">
        <v>115</v>
      </c>
      <c r="P142" s="66">
        <v>38</v>
      </c>
    </row>
    <row r="143" spans="1:16" ht="12.75">
      <c r="A143" s="3" t="s">
        <v>114</v>
      </c>
      <c r="B143" s="7">
        <v>152</v>
      </c>
      <c r="C143" s="7">
        <v>145</v>
      </c>
      <c r="D143" s="38">
        <v>95.4</v>
      </c>
      <c r="E143" s="58">
        <v>7</v>
      </c>
      <c r="F143" s="38">
        <v>4.6</v>
      </c>
      <c r="G143" s="10">
        <v>151</v>
      </c>
      <c r="H143" s="7">
        <v>140</v>
      </c>
      <c r="I143" s="38">
        <v>92.7</v>
      </c>
      <c r="J143" s="10">
        <v>147</v>
      </c>
      <c r="K143" s="38">
        <v>97.4</v>
      </c>
      <c r="L143" s="7">
        <v>139</v>
      </c>
      <c r="M143" s="38">
        <v>92.1</v>
      </c>
      <c r="N143" s="10">
        <v>75</v>
      </c>
      <c r="O143" s="52">
        <v>40</v>
      </c>
      <c r="P143" s="66">
        <v>53.3</v>
      </c>
    </row>
    <row r="144" spans="1:16" ht="12.75">
      <c r="A144" s="3" t="s">
        <v>115</v>
      </c>
      <c r="B144" s="7">
        <v>208</v>
      </c>
      <c r="C144" s="7">
        <v>197</v>
      </c>
      <c r="D144" s="38">
        <v>94.7</v>
      </c>
      <c r="E144" s="58">
        <v>5</v>
      </c>
      <c r="F144" s="38">
        <v>2.4</v>
      </c>
      <c r="G144" s="10">
        <v>255</v>
      </c>
      <c r="H144" s="7">
        <v>249</v>
      </c>
      <c r="I144" s="38">
        <v>97.6</v>
      </c>
      <c r="J144" s="10">
        <v>254</v>
      </c>
      <c r="K144" s="38">
        <v>99.6</v>
      </c>
      <c r="L144" s="7">
        <v>247</v>
      </c>
      <c r="M144" s="38">
        <v>96.9</v>
      </c>
      <c r="N144" s="10">
        <v>98</v>
      </c>
      <c r="O144" s="52">
        <v>39</v>
      </c>
      <c r="P144" s="66">
        <v>39.8</v>
      </c>
    </row>
    <row r="145" spans="1:16" ht="12.75">
      <c r="A145" s="3" t="s">
        <v>116</v>
      </c>
      <c r="B145" s="7">
        <v>159</v>
      </c>
      <c r="C145" s="7">
        <v>157</v>
      </c>
      <c r="D145" s="38">
        <v>98.7</v>
      </c>
      <c r="E145" s="58">
        <v>1</v>
      </c>
      <c r="F145" s="38">
        <v>0.6</v>
      </c>
      <c r="G145" s="10">
        <v>236</v>
      </c>
      <c r="H145" s="7">
        <v>227</v>
      </c>
      <c r="I145" s="38">
        <v>96.2</v>
      </c>
      <c r="J145" s="10">
        <v>236</v>
      </c>
      <c r="K145" s="38">
        <v>100</v>
      </c>
      <c r="L145" s="7">
        <v>228</v>
      </c>
      <c r="M145" s="38">
        <v>96.6</v>
      </c>
      <c r="N145" s="10">
        <v>119</v>
      </c>
      <c r="O145" s="52">
        <v>86</v>
      </c>
      <c r="P145" s="66">
        <v>72.3</v>
      </c>
    </row>
    <row r="146" spans="1:16" ht="12.75">
      <c r="A146" s="3" t="s">
        <v>117</v>
      </c>
      <c r="B146" s="7">
        <v>127</v>
      </c>
      <c r="C146" s="7">
        <v>121</v>
      </c>
      <c r="D146" s="38">
        <v>95.3</v>
      </c>
      <c r="E146" s="58">
        <v>1</v>
      </c>
      <c r="F146" s="38">
        <v>0.8</v>
      </c>
      <c r="G146" s="10">
        <v>158</v>
      </c>
      <c r="H146" s="7">
        <v>148</v>
      </c>
      <c r="I146" s="38">
        <v>93.7</v>
      </c>
      <c r="J146" s="10">
        <v>153</v>
      </c>
      <c r="K146" s="38">
        <v>96.8</v>
      </c>
      <c r="L146" s="7">
        <v>147</v>
      </c>
      <c r="M146" s="38">
        <v>93</v>
      </c>
      <c r="N146" s="10">
        <v>71</v>
      </c>
      <c r="O146" s="52">
        <v>55</v>
      </c>
      <c r="P146" s="66">
        <v>77.5</v>
      </c>
    </row>
    <row r="147" spans="1:16" ht="12.75">
      <c r="A147" s="3" t="s">
        <v>118</v>
      </c>
      <c r="B147" s="7">
        <v>536</v>
      </c>
      <c r="C147" s="7">
        <v>514</v>
      </c>
      <c r="D147" s="38">
        <v>95.9</v>
      </c>
      <c r="E147" s="58">
        <v>7</v>
      </c>
      <c r="F147" s="38">
        <v>1.3</v>
      </c>
      <c r="G147" s="10">
        <v>599</v>
      </c>
      <c r="H147" s="7">
        <v>577</v>
      </c>
      <c r="I147" s="38">
        <v>96.3</v>
      </c>
      <c r="J147" s="10">
        <v>594</v>
      </c>
      <c r="K147" s="38">
        <v>99.2</v>
      </c>
      <c r="L147" s="7">
        <v>573</v>
      </c>
      <c r="M147" s="38">
        <v>95.7</v>
      </c>
      <c r="N147" s="10">
        <v>282</v>
      </c>
      <c r="O147" s="52">
        <v>185</v>
      </c>
      <c r="P147" s="66">
        <v>65.6</v>
      </c>
    </row>
    <row r="148" spans="1:16" ht="12.75">
      <c r="A148" s="3" t="s">
        <v>119</v>
      </c>
      <c r="B148" s="7">
        <v>351</v>
      </c>
      <c r="C148" s="7">
        <v>327</v>
      </c>
      <c r="D148" s="38">
        <v>93.2</v>
      </c>
      <c r="E148" s="58">
        <v>8</v>
      </c>
      <c r="F148" s="38">
        <v>2.3</v>
      </c>
      <c r="G148" s="10">
        <v>427</v>
      </c>
      <c r="H148" s="7">
        <v>390</v>
      </c>
      <c r="I148" s="38">
        <v>91.3</v>
      </c>
      <c r="J148" s="10">
        <v>418</v>
      </c>
      <c r="K148" s="38">
        <v>97.9</v>
      </c>
      <c r="L148" s="7">
        <v>388</v>
      </c>
      <c r="M148" s="38">
        <v>90.9</v>
      </c>
      <c r="N148" s="10">
        <v>181</v>
      </c>
      <c r="O148" s="52">
        <v>115</v>
      </c>
      <c r="P148" s="66">
        <v>63.5</v>
      </c>
    </row>
    <row r="149" spans="1:16" ht="12.75">
      <c r="A149" s="3" t="s">
        <v>120</v>
      </c>
      <c r="B149" s="7">
        <v>270</v>
      </c>
      <c r="C149" s="7">
        <v>253</v>
      </c>
      <c r="D149" s="38">
        <v>93.7</v>
      </c>
      <c r="E149" s="58">
        <v>3</v>
      </c>
      <c r="F149" s="38">
        <v>1.1</v>
      </c>
      <c r="G149" s="10">
        <v>339</v>
      </c>
      <c r="H149" s="7">
        <v>321</v>
      </c>
      <c r="I149" s="38">
        <v>94.7</v>
      </c>
      <c r="J149" s="10">
        <v>333</v>
      </c>
      <c r="K149" s="38">
        <v>98.2</v>
      </c>
      <c r="L149" s="7">
        <v>322</v>
      </c>
      <c r="M149" s="38">
        <v>95</v>
      </c>
      <c r="N149" s="10">
        <v>144</v>
      </c>
      <c r="O149" s="52">
        <v>79</v>
      </c>
      <c r="P149" s="66">
        <v>54.9</v>
      </c>
    </row>
    <row r="150" spans="1:16" ht="12.75">
      <c r="A150" s="3" t="s">
        <v>121</v>
      </c>
      <c r="B150" s="7">
        <v>55</v>
      </c>
      <c r="C150" s="7">
        <v>52</v>
      </c>
      <c r="D150" s="38">
        <v>94.5</v>
      </c>
      <c r="E150" s="58">
        <v>1</v>
      </c>
      <c r="F150" s="38">
        <v>1.8</v>
      </c>
      <c r="G150" s="10">
        <v>98</v>
      </c>
      <c r="H150" s="7">
        <v>94</v>
      </c>
      <c r="I150" s="38">
        <v>95.9</v>
      </c>
      <c r="J150" s="10">
        <v>98</v>
      </c>
      <c r="K150" s="38">
        <v>100</v>
      </c>
      <c r="L150" s="7">
        <v>94</v>
      </c>
      <c r="M150" s="38">
        <v>95.9</v>
      </c>
      <c r="N150" s="10">
        <v>37</v>
      </c>
      <c r="O150" s="52">
        <v>28</v>
      </c>
      <c r="P150" s="66">
        <v>75.7</v>
      </c>
    </row>
    <row r="151" spans="1:16" ht="12.75">
      <c r="A151" s="3" t="s">
        <v>122</v>
      </c>
      <c r="B151" s="7">
        <v>337</v>
      </c>
      <c r="C151" s="7">
        <v>322</v>
      </c>
      <c r="D151" s="38">
        <v>95.5</v>
      </c>
      <c r="E151" s="58">
        <v>5</v>
      </c>
      <c r="F151" s="38">
        <v>1.5</v>
      </c>
      <c r="G151" s="10">
        <v>452</v>
      </c>
      <c r="H151" s="7">
        <v>427</v>
      </c>
      <c r="I151" s="38">
        <v>94.5</v>
      </c>
      <c r="J151" s="10">
        <v>447</v>
      </c>
      <c r="K151" s="38">
        <v>98.9</v>
      </c>
      <c r="L151" s="7">
        <v>430</v>
      </c>
      <c r="M151" s="38">
        <v>95.1</v>
      </c>
      <c r="N151" s="10">
        <v>198</v>
      </c>
      <c r="O151" s="52">
        <v>133</v>
      </c>
      <c r="P151" s="66">
        <v>67.2</v>
      </c>
    </row>
    <row r="152" spans="1:16" ht="12.75">
      <c r="A152" s="3" t="s">
        <v>123</v>
      </c>
      <c r="B152" s="7">
        <v>306</v>
      </c>
      <c r="C152" s="7">
        <v>188</v>
      </c>
      <c r="D152" s="38">
        <v>61.4</v>
      </c>
      <c r="E152" s="58">
        <v>0</v>
      </c>
      <c r="F152" s="38">
        <v>0</v>
      </c>
      <c r="G152" s="10">
        <v>348</v>
      </c>
      <c r="H152" s="7">
        <v>206</v>
      </c>
      <c r="I152" s="38">
        <v>59.2</v>
      </c>
      <c r="J152" s="10">
        <v>223</v>
      </c>
      <c r="K152" s="38">
        <v>64.1</v>
      </c>
      <c r="L152" s="7">
        <v>206</v>
      </c>
      <c r="M152" s="38">
        <v>59.2</v>
      </c>
      <c r="N152" s="10">
        <v>161</v>
      </c>
      <c r="O152" s="52">
        <v>67</v>
      </c>
      <c r="P152" s="66">
        <v>41.6</v>
      </c>
    </row>
    <row r="153" spans="1:16" ht="12.75">
      <c r="A153" s="3" t="s">
        <v>124</v>
      </c>
      <c r="B153" s="7">
        <v>174</v>
      </c>
      <c r="C153" s="7">
        <v>143</v>
      </c>
      <c r="D153" s="38">
        <v>82.2</v>
      </c>
      <c r="E153" s="58">
        <v>6</v>
      </c>
      <c r="F153" s="38">
        <v>3.4</v>
      </c>
      <c r="G153" s="10">
        <v>189</v>
      </c>
      <c r="H153" s="7">
        <v>156</v>
      </c>
      <c r="I153" s="38">
        <v>82.5</v>
      </c>
      <c r="J153" s="10">
        <v>164</v>
      </c>
      <c r="K153" s="38">
        <v>86.8</v>
      </c>
      <c r="L153" s="7">
        <v>156</v>
      </c>
      <c r="M153" s="38">
        <v>82.5</v>
      </c>
      <c r="N153" s="10">
        <v>78</v>
      </c>
      <c r="O153" s="52">
        <v>37</v>
      </c>
      <c r="P153" s="66">
        <v>47.4</v>
      </c>
    </row>
    <row r="154" spans="1:16" ht="12.75">
      <c r="A154" s="3" t="s">
        <v>125</v>
      </c>
      <c r="B154" s="7">
        <v>536</v>
      </c>
      <c r="C154" s="7">
        <v>500</v>
      </c>
      <c r="D154" s="38">
        <v>93.3</v>
      </c>
      <c r="E154" s="58">
        <v>12</v>
      </c>
      <c r="F154" s="38">
        <v>2.2</v>
      </c>
      <c r="G154" s="10">
        <v>592</v>
      </c>
      <c r="H154" s="7">
        <v>532</v>
      </c>
      <c r="I154" s="38">
        <v>89.9</v>
      </c>
      <c r="J154" s="10">
        <v>565</v>
      </c>
      <c r="K154" s="38">
        <v>95.4</v>
      </c>
      <c r="L154" s="7">
        <v>527</v>
      </c>
      <c r="M154" s="38">
        <v>89</v>
      </c>
      <c r="N154" s="10">
        <v>262</v>
      </c>
      <c r="O154" s="52">
        <v>123</v>
      </c>
      <c r="P154" s="66">
        <v>46.9</v>
      </c>
    </row>
    <row r="155" spans="1:16" ht="12.75">
      <c r="A155" s="3" t="s">
        <v>126</v>
      </c>
      <c r="B155" s="7">
        <v>1448</v>
      </c>
      <c r="C155" s="7">
        <v>1370</v>
      </c>
      <c r="D155" s="38">
        <v>94.6</v>
      </c>
      <c r="E155" s="58">
        <v>25</v>
      </c>
      <c r="F155" s="38">
        <v>1.7</v>
      </c>
      <c r="G155" s="10">
        <v>1510</v>
      </c>
      <c r="H155" s="7">
        <v>1419</v>
      </c>
      <c r="I155" s="38">
        <v>94</v>
      </c>
      <c r="J155" s="10">
        <v>1480</v>
      </c>
      <c r="K155" s="38">
        <v>98</v>
      </c>
      <c r="L155" s="7">
        <v>1410</v>
      </c>
      <c r="M155" s="38">
        <v>93.4</v>
      </c>
      <c r="N155" s="10">
        <v>748</v>
      </c>
      <c r="O155" s="52">
        <v>456</v>
      </c>
      <c r="P155" s="66">
        <v>61</v>
      </c>
    </row>
    <row r="156" spans="1:16" ht="12.75">
      <c r="A156" s="3" t="s">
        <v>127</v>
      </c>
      <c r="B156" s="7">
        <v>305</v>
      </c>
      <c r="C156" s="7">
        <v>240</v>
      </c>
      <c r="D156" s="38">
        <v>78.7</v>
      </c>
      <c r="E156" s="58">
        <v>7</v>
      </c>
      <c r="F156" s="38">
        <v>2.3</v>
      </c>
      <c r="G156" s="10">
        <v>386</v>
      </c>
      <c r="H156" s="7">
        <v>294</v>
      </c>
      <c r="I156" s="38">
        <v>76.2</v>
      </c>
      <c r="J156" s="10">
        <v>316</v>
      </c>
      <c r="K156" s="38">
        <v>81.9</v>
      </c>
      <c r="L156" s="7">
        <v>288</v>
      </c>
      <c r="M156" s="38">
        <v>74.6</v>
      </c>
      <c r="N156" s="10">
        <v>170</v>
      </c>
      <c r="O156" s="52">
        <v>63</v>
      </c>
      <c r="P156" s="66">
        <v>37.1</v>
      </c>
    </row>
    <row r="157" spans="1:16" ht="12.75">
      <c r="A157" s="3" t="s">
        <v>128</v>
      </c>
      <c r="B157" s="7">
        <v>301</v>
      </c>
      <c r="C157" s="7">
        <v>278</v>
      </c>
      <c r="D157" s="38">
        <v>92.4</v>
      </c>
      <c r="E157" s="58">
        <v>8</v>
      </c>
      <c r="F157" s="38">
        <v>2.7</v>
      </c>
      <c r="G157" s="10">
        <v>320</v>
      </c>
      <c r="H157" s="7">
        <v>289</v>
      </c>
      <c r="I157" s="38">
        <v>90.3</v>
      </c>
      <c r="J157" s="10">
        <v>311</v>
      </c>
      <c r="K157" s="38">
        <v>97.2</v>
      </c>
      <c r="L157" s="7">
        <v>288</v>
      </c>
      <c r="M157" s="38">
        <v>90</v>
      </c>
      <c r="N157" s="10">
        <v>145</v>
      </c>
      <c r="O157" s="52">
        <v>43</v>
      </c>
      <c r="P157" s="66">
        <v>29.7</v>
      </c>
    </row>
    <row r="158" spans="1:16" ht="12.75">
      <c r="A158" s="3" t="s">
        <v>407</v>
      </c>
      <c r="B158" s="7">
        <v>362</v>
      </c>
      <c r="C158" s="7">
        <v>342</v>
      </c>
      <c r="D158" s="38">
        <v>94.5</v>
      </c>
      <c r="E158" s="58">
        <v>10</v>
      </c>
      <c r="F158" s="38">
        <v>2.8</v>
      </c>
      <c r="G158" s="10">
        <v>443</v>
      </c>
      <c r="H158" s="7">
        <v>427</v>
      </c>
      <c r="I158" s="38">
        <v>96.4</v>
      </c>
      <c r="J158" s="10">
        <v>436</v>
      </c>
      <c r="K158" s="38">
        <v>98.4</v>
      </c>
      <c r="L158" s="7">
        <v>424</v>
      </c>
      <c r="M158" s="38">
        <v>95.7</v>
      </c>
      <c r="N158" s="10">
        <v>168</v>
      </c>
      <c r="O158" s="52">
        <v>117</v>
      </c>
      <c r="P158" s="66">
        <v>69.6</v>
      </c>
    </row>
    <row r="159" spans="1:16" ht="12.75">
      <c r="A159" s="3" t="s">
        <v>129</v>
      </c>
      <c r="B159" s="7">
        <v>413</v>
      </c>
      <c r="C159" s="7">
        <v>399</v>
      </c>
      <c r="D159" s="38">
        <v>96.6</v>
      </c>
      <c r="E159" s="58">
        <v>4</v>
      </c>
      <c r="F159" s="38">
        <v>1</v>
      </c>
      <c r="G159" s="10">
        <v>541</v>
      </c>
      <c r="H159" s="7">
        <v>517</v>
      </c>
      <c r="I159" s="38">
        <v>95.6</v>
      </c>
      <c r="J159" s="10">
        <v>535</v>
      </c>
      <c r="K159" s="38">
        <v>98.9</v>
      </c>
      <c r="L159" s="7">
        <v>515</v>
      </c>
      <c r="M159" s="38">
        <v>95.2</v>
      </c>
      <c r="N159" s="10">
        <v>258</v>
      </c>
      <c r="O159" s="52">
        <v>172</v>
      </c>
      <c r="P159" s="66">
        <v>66.7</v>
      </c>
    </row>
    <row r="160" spans="1:16" ht="12.75">
      <c r="A160" s="3" t="s">
        <v>130</v>
      </c>
      <c r="B160" s="7">
        <v>564</v>
      </c>
      <c r="C160" s="7">
        <v>529</v>
      </c>
      <c r="D160" s="38">
        <v>93.8</v>
      </c>
      <c r="E160" s="58">
        <v>5</v>
      </c>
      <c r="F160" s="38">
        <v>0.9</v>
      </c>
      <c r="G160" s="10">
        <v>691</v>
      </c>
      <c r="H160" s="7">
        <v>666</v>
      </c>
      <c r="I160" s="38">
        <v>96.4</v>
      </c>
      <c r="J160" s="10">
        <v>685</v>
      </c>
      <c r="K160" s="38">
        <v>99.1</v>
      </c>
      <c r="L160" s="7">
        <v>665</v>
      </c>
      <c r="M160" s="38">
        <v>96.2</v>
      </c>
      <c r="N160" s="10">
        <v>328</v>
      </c>
      <c r="O160" s="52">
        <v>203</v>
      </c>
      <c r="P160" s="66">
        <v>61.9</v>
      </c>
    </row>
    <row r="161" spans="1:16" ht="12.75">
      <c r="A161" s="3" t="s">
        <v>131</v>
      </c>
      <c r="B161" s="7">
        <v>287</v>
      </c>
      <c r="C161" s="7">
        <v>270</v>
      </c>
      <c r="D161" s="38">
        <v>94.1</v>
      </c>
      <c r="E161" s="58">
        <v>2</v>
      </c>
      <c r="F161" s="38">
        <v>0.7</v>
      </c>
      <c r="G161" s="10">
        <v>357</v>
      </c>
      <c r="H161" s="7">
        <v>318</v>
      </c>
      <c r="I161" s="38">
        <v>89.1</v>
      </c>
      <c r="J161" s="10">
        <v>336</v>
      </c>
      <c r="K161" s="38">
        <v>94.1</v>
      </c>
      <c r="L161" s="7">
        <v>314</v>
      </c>
      <c r="M161" s="38">
        <v>88</v>
      </c>
      <c r="N161" s="10">
        <v>168</v>
      </c>
      <c r="O161" s="52">
        <v>54</v>
      </c>
      <c r="P161" s="66">
        <v>32.1</v>
      </c>
    </row>
    <row r="162" spans="1:16" ht="12.75">
      <c r="A162" s="3" t="s">
        <v>132</v>
      </c>
      <c r="B162" s="7">
        <v>324</v>
      </c>
      <c r="C162" s="7">
        <v>301</v>
      </c>
      <c r="D162" s="38">
        <v>92.9</v>
      </c>
      <c r="E162" s="58">
        <v>5</v>
      </c>
      <c r="F162" s="38">
        <v>1.5</v>
      </c>
      <c r="G162" s="10">
        <v>343</v>
      </c>
      <c r="H162" s="7">
        <v>298</v>
      </c>
      <c r="I162" s="38">
        <v>86.9</v>
      </c>
      <c r="J162" s="10">
        <v>329</v>
      </c>
      <c r="K162" s="38">
        <v>95.9</v>
      </c>
      <c r="L162" s="7">
        <v>298</v>
      </c>
      <c r="M162" s="38">
        <v>86.9</v>
      </c>
      <c r="N162" s="10">
        <v>184</v>
      </c>
      <c r="O162" s="52">
        <v>134</v>
      </c>
      <c r="P162" s="66">
        <v>72.8</v>
      </c>
    </row>
    <row r="163" spans="1:16" ht="12.75">
      <c r="A163" s="3" t="s">
        <v>133</v>
      </c>
      <c r="B163" s="7">
        <v>435</v>
      </c>
      <c r="C163" s="7">
        <v>405</v>
      </c>
      <c r="D163" s="38">
        <v>93.1</v>
      </c>
      <c r="E163" s="58">
        <v>11</v>
      </c>
      <c r="F163" s="38">
        <v>2.5</v>
      </c>
      <c r="G163" s="10">
        <v>463</v>
      </c>
      <c r="H163" s="7">
        <v>420</v>
      </c>
      <c r="I163" s="38">
        <v>90.7</v>
      </c>
      <c r="J163" s="10">
        <v>456</v>
      </c>
      <c r="K163" s="38">
        <v>98.5</v>
      </c>
      <c r="L163" s="7">
        <v>423</v>
      </c>
      <c r="M163" s="38">
        <v>91.4</v>
      </c>
      <c r="N163" s="10">
        <v>245</v>
      </c>
      <c r="O163" s="52">
        <v>129</v>
      </c>
      <c r="P163" s="66">
        <v>52.7</v>
      </c>
    </row>
    <row r="164" spans="1:16" ht="12.75">
      <c r="A164" s="3" t="s">
        <v>134</v>
      </c>
      <c r="B164" s="7">
        <v>116</v>
      </c>
      <c r="C164" s="7">
        <v>110</v>
      </c>
      <c r="D164" s="38">
        <v>94.8</v>
      </c>
      <c r="E164" s="58">
        <v>2</v>
      </c>
      <c r="F164" s="38">
        <v>1.7</v>
      </c>
      <c r="G164" s="10">
        <v>158</v>
      </c>
      <c r="H164" s="7">
        <v>156</v>
      </c>
      <c r="I164" s="38">
        <v>98.7</v>
      </c>
      <c r="J164" s="10">
        <v>156</v>
      </c>
      <c r="K164" s="38">
        <v>98.7</v>
      </c>
      <c r="L164" s="7">
        <v>155</v>
      </c>
      <c r="M164" s="38">
        <v>98.1</v>
      </c>
      <c r="N164" s="10">
        <v>74</v>
      </c>
      <c r="O164" s="52">
        <v>45</v>
      </c>
      <c r="P164" s="66">
        <v>60.8</v>
      </c>
    </row>
    <row r="165" spans="1:16" ht="12.75">
      <c r="A165" s="3" t="s">
        <v>135</v>
      </c>
      <c r="B165" s="7">
        <v>18</v>
      </c>
      <c r="C165" s="7">
        <v>16</v>
      </c>
      <c r="D165" s="38">
        <v>88.9</v>
      </c>
      <c r="E165" s="58">
        <v>0</v>
      </c>
      <c r="F165" s="38">
        <v>0</v>
      </c>
      <c r="G165" s="10">
        <v>23</v>
      </c>
      <c r="H165" s="7">
        <v>20</v>
      </c>
      <c r="I165" s="38">
        <v>87</v>
      </c>
      <c r="J165" s="10">
        <v>23</v>
      </c>
      <c r="K165" s="38">
        <v>100</v>
      </c>
      <c r="L165" s="7">
        <v>20</v>
      </c>
      <c r="M165" s="38">
        <v>87</v>
      </c>
      <c r="N165" s="10">
        <v>16</v>
      </c>
      <c r="O165" s="52">
        <v>10</v>
      </c>
      <c r="P165" s="66">
        <v>62.5</v>
      </c>
    </row>
    <row r="166" spans="1:16" ht="12.75">
      <c r="A166" s="3" t="s">
        <v>136</v>
      </c>
      <c r="B166" s="7">
        <v>127</v>
      </c>
      <c r="C166" s="7">
        <v>105</v>
      </c>
      <c r="D166" s="38">
        <v>82.7</v>
      </c>
      <c r="E166" s="58">
        <v>0</v>
      </c>
      <c r="F166" s="38">
        <v>0</v>
      </c>
      <c r="G166" s="10">
        <v>137</v>
      </c>
      <c r="H166" s="7">
        <v>113</v>
      </c>
      <c r="I166" s="38">
        <v>82.5</v>
      </c>
      <c r="J166" s="10">
        <v>119</v>
      </c>
      <c r="K166" s="38">
        <v>86.9</v>
      </c>
      <c r="L166" s="7">
        <v>114</v>
      </c>
      <c r="M166" s="38">
        <v>83.2</v>
      </c>
      <c r="N166" s="10">
        <v>70</v>
      </c>
      <c r="O166" s="52">
        <v>22</v>
      </c>
      <c r="P166" s="66">
        <v>31.4</v>
      </c>
    </row>
    <row r="167" spans="1:16" ht="12.75">
      <c r="A167" s="3" t="s">
        <v>137</v>
      </c>
      <c r="B167" s="7">
        <v>473</v>
      </c>
      <c r="C167" s="7">
        <v>445</v>
      </c>
      <c r="D167" s="38">
        <v>94.1</v>
      </c>
      <c r="E167" s="58">
        <v>13</v>
      </c>
      <c r="F167" s="38">
        <v>2.7</v>
      </c>
      <c r="G167" s="10">
        <v>585</v>
      </c>
      <c r="H167" s="7">
        <v>555</v>
      </c>
      <c r="I167" s="38">
        <v>94.9</v>
      </c>
      <c r="J167" s="10">
        <v>576</v>
      </c>
      <c r="K167" s="38">
        <v>98.5</v>
      </c>
      <c r="L167" s="7">
        <v>551</v>
      </c>
      <c r="M167" s="38">
        <v>94.2</v>
      </c>
      <c r="N167" s="10">
        <v>260</v>
      </c>
      <c r="O167" s="52">
        <v>159</v>
      </c>
      <c r="P167" s="66">
        <v>61.2</v>
      </c>
    </row>
    <row r="168" spans="1:16" ht="12.75">
      <c r="A168" s="3" t="s">
        <v>138</v>
      </c>
      <c r="B168" s="7">
        <v>98</v>
      </c>
      <c r="C168" s="7">
        <v>94</v>
      </c>
      <c r="D168" s="38">
        <v>95.9</v>
      </c>
      <c r="E168" s="58">
        <v>2</v>
      </c>
      <c r="F168" s="38">
        <v>2</v>
      </c>
      <c r="G168" s="10">
        <v>103</v>
      </c>
      <c r="H168" s="7">
        <v>101</v>
      </c>
      <c r="I168" s="38">
        <v>98.1</v>
      </c>
      <c r="J168" s="10">
        <v>103</v>
      </c>
      <c r="K168" s="38">
        <v>100</v>
      </c>
      <c r="L168" s="7">
        <v>102</v>
      </c>
      <c r="M168" s="38">
        <v>99</v>
      </c>
      <c r="N168" s="10">
        <v>51</v>
      </c>
      <c r="O168" s="52">
        <v>40</v>
      </c>
      <c r="P168" s="66">
        <v>78.4</v>
      </c>
    </row>
    <row r="169" spans="1:16" ht="12.75">
      <c r="A169" s="3" t="s">
        <v>139</v>
      </c>
      <c r="B169" s="7">
        <v>243</v>
      </c>
      <c r="C169" s="7">
        <v>233</v>
      </c>
      <c r="D169" s="38">
        <v>95.9</v>
      </c>
      <c r="E169" s="58">
        <v>1</v>
      </c>
      <c r="F169" s="38">
        <v>0.4</v>
      </c>
      <c r="G169" s="10">
        <v>272</v>
      </c>
      <c r="H169" s="7">
        <v>239</v>
      </c>
      <c r="I169" s="38">
        <v>87.9</v>
      </c>
      <c r="J169" s="10">
        <v>267</v>
      </c>
      <c r="K169" s="38">
        <v>98.2</v>
      </c>
      <c r="L169" s="7">
        <v>240</v>
      </c>
      <c r="M169" s="38">
        <v>88.2</v>
      </c>
      <c r="N169" s="10">
        <v>151</v>
      </c>
      <c r="O169" s="52">
        <v>63</v>
      </c>
      <c r="P169" s="66">
        <v>41.7</v>
      </c>
    </row>
    <row r="170" spans="1:16" ht="12.75">
      <c r="A170" s="3" t="s">
        <v>140</v>
      </c>
      <c r="B170" s="7">
        <v>330</v>
      </c>
      <c r="C170" s="7">
        <v>311</v>
      </c>
      <c r="D170" s="38">
        <v>94.2</v>
      </c>
      <c r="E170" s="58">
        <v>3</v>
      </c>
      <c r="F170" s="38">
        <v>0.9</v>
      </c>
      <c r="G170" s="10">
        <v>329</v>
      </c>
      <c r="H170" s="7">
        <v>302</v>
      </c>
      <c r="I170" s="38">
        <v>91.8</v>
      </c>
      <c r="J170" s="10">
        <v>324</v>
      </c>
      <c r="K170" s="38">
        <v>98.5</v>
      </c>
      <c r="L170" s="7">
        <v>307</v>
      </c>
      <c r="M170" s="38">
        <v>93.3</v>
      </c>
      <c r="N170" s="10">
        <v>156</v>
      </c>
      <c r="O170" s="52">
        <v>112</v>
      </c>
      <c r="P170" s="66">
        <v>71.8</v>
      </c>
    </row>
    <row r="171" spans="1:16" ht="12.75">
      <c r="A171" s="3" t="s">
        <v>141</v>
      </c>
      <c r="B171" s="7">
        <v>161</v>
      </c>
      <c r="C171" s="7">
        <v>155</v>
      </c>
      <c r="D171" s="38">
        <v>96.3</v>
      </c>
      <c r="E171" s="58">
        <v>2</v>
      </c>
      <c r="F171" s="38">
        <v>1.2</v>
      </c>
      <c r="G171" s="10">
        <v>246</v>
      </c>
      <c r="H171" s="7">
        <v>242</v>
      </c>
      <c r="I171" s="38">
        <v>98.4</v>
      </c>
      <c r="J171" s="10">
        <v>246</v>
      </c>
      <c r="K171" s="38">
        <v>100</v>
      </c>
      <c r="L171" s="7">
        <v>241</v>
      </c>
      <c r="M171" s="38">
        <v>98</v>
      </c>
      <c r="N171" s="10">
        <v>119</v>
      </c>
      <c r="O171" s="52">
        <v>90</v>
      </c>
      <c r="P171" s="66">
        <v>75.6</v>
      </c>
    </row>
    <row r="172" spans="1:16" ht="12.75">
      <c r="A172" s="3" t="s">
        <v>142</v>
      </c>
      <c r="B172" s="7">
        <v>160</v>
      </c>
      <c r="C172" s="7">
        <v>147</v>
      </c>
      <c r="D172" s="38">
        <v>91.9</v>
      </c>
      <c r="E172" s="58">
        <v>6</v>
      </c>
      <c r="F172" s="38">
        <v>3.8</v>
      </c>
      <c r="G172" s="10">
        <v>180</v>
      </c>
      <c r="H172" s="7">
        <v>169</v>
      </c>
      <c r="I172" s="38">
        <v>93.9</v>
      </c>
      <c r="J172" s="10">
        <v>180</v>
      </c>
      <c r="K172" s="38">
        <v>100</v>
      </c>
      <c r="L172" s="7">
        <v>169</v>
      </c>
      <c r="M172" s="38">
        <v>93.9</v>
      </c>
      <c r="N172" s="10">
        <v>81</v>
      </c>
      <c r="O172" s="52">
        <v>54</v>
      </c>
      <c r="P172" s="66">
        <v>66.7</v>
      </c>
    </row>
    <row r="173" spans="1:16" ht="12.75">
      <c r="A173" s="3" t="s">
        <v>143</v>
      </c>
      <c r="B173" s="7">
        <v>496</v>
      </c>
      <c r="C173" s="7">
        <v>481</v>
      </c>
      <c r="D173" s="38">
        <v>97</v>
      </c>
      <c r="E173" s="58">
        <v>6</v>
      </c>
      <c r="F173" s="38">
        <v>1.2</v>
      </c>
      <c r="G173" s="10">
        <v>522</v>
      </c>
      <c r="H173" s="7">
        <v>508</v>
      </c>
      <c r="I173" s="38">
        <v>97.3</v>
      </c>
      <c r="J173" s="10">
        <v>520</v>
      </c>
      <c r="K173" s="38">
        <v>99.6</v>
      </c>
      <c r="L173" s="7">
        <v>507</v>
      </c>
      <c r="M173" s="38">
        <v>97.1</v>
      </c>
      <c r="N173" s="10">
        <v>241</v>
      </c>
      <c r="O173" s="52">
        <v>159</v>
      </c>
      <c r="P173" s="66">
        <v>66</v>
      </c>
    </row>
    <row r="174" spans="1:16" ht="12.75">
      <c r="A174" s="3" t="s">
        <v>144</v>
      </c>
      <c r="B174" s="7">
        <v>307</v>
      </c>
      <c r="C174" s="7">
        <v>297</v>
      </c>
      <c r="D174" s="38">
        <v>96.7</v>
      </c>
      <c r="E174" s="58">
        <v>3</v>
      </c>
      <c r="F174" s="38">
        <v>1</v>
      </c>
      <c r="G174" s="10">
        <v>364</v>
      </c>
      <c r="H174" s="7">
        <v>339</v>
      </c>
      <c r="I174" s="38">
        <v>93.1</v>
      </c>
      <c r="J174" s="10">
        <v>356</v>
      </c>
      <c r="K174" s="38">
        <v>97.8</v>
      </c>
      <c r="L174" s="7">
        <v>340</v>
      </c>
      <c r="M174" s="38">
        <v>93.4</v>
      </c>
      <c r="N174" s="10">
        <v>156</v>
      </c>
      <c r="O174" s="52">
        <v>104</v>
      </c>
      <c r="P174" s="66">
        <v>66.7</v>
      </c>
    </row>
    <row r="175" spans="1:16" ht="12.75">
      <c r="A175" s="3" t="s">
        <v>145</v>
      </c>
      <c r="B175" s="7">
        <v>356</v>
      </c>
      <c r="C175" s="7">
        <v>310</v>
      </c>
      <c r="D175" s="38">
        <v>87.1</v>
      </c>
      <c r="E175" s="58">
        <v>4</v>
      </c>
      <c r="F175" s="38">
        <v>1.1</v>
      </c>
      <c r="G175" s="10">
        <v>383</v>
      </c>
      <c r="H175" s="7">
        <v>332</v>
      </c>
      <c r="I175" s="38">
        <v>86.7</v>
      </c>
      <c r="J175" s="10">
        <v>345</v>
      </c>
      <c r="K175" s="38">
        <v>90.1</v>
      </c>
      <c r="L175" s="7">
        <v>328</v>
      </c>
      <c r="M175" s="38">
        <v>85.6</v>
      </c>
      <c r="N175" s="10">
        <v>182</v>
      </c>
      <c r="O175" s="52">
        <v>83</v>
      </c>
      <c r="P175" s="66">
        <v>45.6</v>
      </c>
    </row>
    <row r="176" spans="1:16" ht="12.75">
      <c r="A176" s="3" t="s">
        <v>146</v>
      </c>
      <c r="B176" s="7">
        <v>332</v>
      </c>
      <c r="C176" s="7">
        <v>318</v>
      </c>
      <c r="D176" s="38">
        <v>95.8</v>
      </c>
      <c r="E176" s="58">
        <v>4</v>
      </c>
      <c r="F176" s="38">
        <v>1.2</v>
      </c>
      <c r="G176" s="10">
        <v>392</v>
      </c>
      <c r="H176" s="7">
        <v>375</v>
      </c>
      <c r="I176" s="38">
        <v>95.7</v>
      </c>
      <c r="J176" s="10">
        <v>389</v>
      </c>
      <c r="K176" s="38">
        <v>99.2</v>
      </c>
      <c r="L176" s="7">
        <v>373</v>
      </c>
      <c r="M176" s="38">
        <v>95.2</v>
      </c>
      <c r="N176" s="10">
        <v>164</v>
      </c>
      <c r="O176" s="52">
        <v>88</v>
      </c>
      <c r="P176" s="66">
        <v>53.7</v>
      </c>
    </row>
    <row r="177" spans="1:16" ht="12.75">
      <c r="A177" s="3" t="s">
        <v>147</v>
      </c>
      <c r="B177" s="7">
        <v>536</v>
      </c>
      <c r="C177" s="7">
        <v>488</v>
      </c>
      <c r="D177" s="38">
        <v>91</v>
      </c>
      <c r="E177" s="58">
        <v>13</v>
      </c>
      <c r="F177" s="38">
        <v>2.4</v>
      </c>
      <c r="G177" s="10">
        <v>613</v>
      </c>
      <c r="H177" s="7">
        <v>528</v>
      </c>
      <c r="I177" s="38">
        <v>86.1</v>
      </c>
      <c r="J177" s="10">
        <v>566</v>
      </c>
      <c r="K177" s="38">
        <v>92.3</v>
      </c>
      <c r="L177" s="7">
        <v>522</v>
      </c>
      <c r="M177" s="38">
        <v>85.2</v>
      </c>
      <c r="N177" s="10">
        <v>319</v>
      </c>
      <c r="O177" s="52">
        <v>152</v>
      </c>
      <c r="P177" s="66">
        <v>47.6</v>
      </c>
    </row>
    <row r="178" spans="1:16" ht="14.25" customHeight="1" thickBot="1">
      <c r="A178" s="14" t="s">
        <v>406</v>
      </c>
      <c r="B178" s="15">
        <f>SUM(B122:B177)</f>
        <v>22678</v>
      </c>
      <c r="C178" s="15">
        <f>SUM(C122:C177)</f>
        <v>20770</v>
      </c>
      <c r="D178" s="42">
        <f>(C178/B178)*100</f>
        <v>91.5865596613458</v>
      </c>
      <c r="E178" s="15">
        <f>SUM(E122:E177)</f>
        <v>434</v>
      </c>
      <c r="F178" s="42">
        <f>(E178/B178)*100</f>
        <v>1.9137490078490167</v>
      </c>
      <c r="G178" s="15">
        <f>SUM(G122:G177)</f>
        <v>25469</v>
      </c>
      <c r="H178" s="15">
        <f>SUM(H122:H177)</f>
        <v>23113</v>
      </c>
      <c r="I178" s="42">
        <f>(H178/G178)*100</f>
        <v>90.74953865483529</v>
      </c>
      <c r="J178" s="15">
        <f>SUM(J122:J177)</f>
        <v>24356</v>
      </c>
      <c r="K178" s="42">
        <f>(J178/G178)*100</f>
        <v>95.6299815461934</v>
      </c>
      <c r="L178" s="15">
        <f>SUM(L122:L177)</f>
        <v>23018</v>
      </c>
      <c r="M178" s="42">
        <f>(L178/G178)*100</f>
        <v>90.37653618123994</v>
      </c>
      <c r="N178" s="53">
        <f>SUM(N122:N177)</f>
        <v>12003</v>
      </c>
      <c r="O178" s="53">
        <f>SUM(O122:O177)</f>
        <v>6508</v>
      </c>
      <c r="P178" s="67">
        <f>(O178/N178)*100</f>
        <v>54.21977838873615</v>
      </c>
    </row>
    <row r="179" spans="1:251" s="20" customFormat="1" ht="25.5" customHeight="1" thickTop="1">
      <c r="A179" s="73" t="s">
        <v>405</v>
      </c>
      <c r="B179" s="87" t="s">
        <v>477</v>
      </c>
      <c r="C179" s="79" t="s">
        <v>488</v>
      </c>
      <c r="D179" s="80"/>
      <c r="E179" s="80"/>
      <c r="F179" s="81"/>
      <c r="G179" s="88" t="s">
        <v>478</v>
      </c>
      <c r="H179" s="71" t="s">
        <v>479</v>
      </c>
      <c r="I179" s="76"/>
      <c r="J179" s="71" t="s">
        <v>480</v>
      </c>
      <c r="K179" s="75"/>
      <c r="L179" s="75"/>
      <c r="M179" s="76"/>
      <c r="N179" s="89" t="s">
        <v>468</v>
      </c>
      <c r="O179" s="91" t="s">
        <v>469</v>
      </c>
      <c r="P179" s="92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</row>
    <row r="180" spans="1:16" s="21" customFormat="1" ht="25.5" customHeight="1">
      <c r="A180" s="74"/>
      <c r="B180" s="86"/>
      <c r="C180" s="56" t="s">
        <v>458</v>
      </c>
      <c r="D180" s="45" t="s">
        <v>404</v>
      </c>
      <c r="E180" s="56" t="s">
        <v>484</v>
      </c>
      <c r="F180" s="45" t="s">
        <v>404</v>
      </c>
      <c r="G180" s="86"/>
      <c r="H180" s="33" t="s">
        <v>459</v>
      </c>
      <c r="I180" s="40" t="s">
        <v>404</v>
      </c>
      <c r="J180" s="33" t="s">
        <v>460</v>
      </c>
      <c r="K180" s="40" t="s">
        <v>404</v>
      </c>
      <c r="L180" s="33" t="s">
        <v>459</v>
      </c>
      <c r="M180" s="40" t="s">
        <v>404</v>
      </c>
      <c r="N180" s="90"/>
      <c r="O180" s="51" t="s">
        <v>470</v>
      </c>
      <c r="P180" s="64" t="s">
        <v>404</v>
      </c>
    </row>
    <row r="181" spans="1:16" ht="18.75">
      <c r="A181" s="2" t="s">
        <v>148</v>
      </c>
      <c r="B181" s="3"/>
      <c r="C181" s="3"/>
      <c r="D181" s="49"/>
      <c r="E181" s="49"/>
      <c r="F181" s="49"/>
      <c r="G181" s="3"/>
      <c r="H181" s="3"/>
      <c r="I181" s="49"/>
      <c r="J181" s="34"/>
      <c r="K181" s="49"/>
      <c r="L181" s="3"/>
      <c r="M181" s="49"/>
      <c r="N181" s="32"/>
      <c r="O181" s="32"/>
      <c r="P181" s="65"/>
    </row>
    <row r="182" spans="1:16" ht="12.75">
      <c r="A182" s="3" t="s">
        <v>149</v>
      </c>
      <c r="B182" s="7">
        <v>1973</v>
      </c>
      <c r="C182" s="7">
        <v>1813</v>
      </c>
      <c r="D182" s="38">
        <v>91.9</v>
      </c>
      <c r="E182" s="58">
        <v>50</v>
      </c>
      <c r="F182" s="38">
        <v>2.5</v>
      </c>
      <c r="G182" s="10">
        <v>2105</v>
      </c>
      <c r="H182" s="7">
        <v>1974</v>
      </c>
      <c r="I182" s="38">
        <v>93.8</v>
      </c>
      <c r="J182" s="10">
        <v>2065</v>
      </c>
      <c r="K182" s="38">
        <v>98.1</v>
      </c>
      <c r="L182" s="7">
        <v>1972</v>
      </c>
      <c r="M182" s="38">
        <v>93.7</v>
      </c>
      <c r="N182" s="10">
        <v>906</v>
      </c>
      <c r="O182" s="52">
        <v>500</v>
      </c>
      <c r="P182" s="66">
        <v>55.2</v>
      </c>
    </row>
    <row r="183" spans="1:16" ht="12.75">
      <c r="A183" s="3" t="s">
        <v>150</v>
      </c>
      <c r="B183" s="7">
        <v>261</v>
      </c>
      <c r="C183" s="7">
        <v>244</v>
      </c>
      <c r="D183" s="38">
        <v>93.5</v>
      </c>
      <c r="E183" s="58">
        <v>7</v>
      </c>
      <c r="F183" s="38">
        <v>2.7</v>
      </c>
      <c r="G183" s="10">
        <v>291</v>
      </c>
      <c r="H183" s="7">
        <v>272</v>
      </c>
      <c r="I183" s="38">
        <v>93.5</v>
      </c>
      <c r="J183" s="10">
        <v>286</v>
      </c>
      <c r="K183" s="38">
        <v>98.3</v>
      </c>
      <c r="L183" s="7">
        <v>271</v>
      </c>
      <c r="M183" s="38">
        <v>93.1</v>
      </c>
      <c r="N183" s="10">
        <v>137</v>
      </c>
      <c r="O183" s="52">
        <v>76</v>
      </c>
      <c r="P183" s="66">
        <v>55.5</v>
      </c>
    </row>
    <row r="184" spans="1:16" ht="12.75">
      <c r="A184" s="3" t="s">
        <v>151</v>
      </c>
      <c r="B184" s="7">
        <v>184</v>
      </c>
      <c r="C184" s="7">
        <v>176</v>
      </c>
      <c r="D184" s="38">
        <v>95.7</v>
      </c>
      <c r="E184" s="58">
        <v>0</v>
      </c>
      <c r="F184" s="38">
        <v>0</v>
      </c>
      <c r="G184" s="10">
        <v>201</v>
      </c>
      <c r="H184" s="7">
        <v>188</v>
      </c>
      <c r="I184" s="38">
        <v>93.5</v>
      </c>
      <c r="J184" s="10">
        <v>197</v>
      </c>
      <c r="K184" s="38">
        <v>98</v>
      </c>
      <c r="L184" s="7">
        <v>188</v>
      </c>
      <c r="M184" s="38">
        <v>93.5</v>
      </c>
      <c r="N184" s="10">
        <v>88</v>
      </c>
      <c r="O184" s="52">
        <v>65</v>
      </c>
      <c r="P184" s="66">
        <v>73.9</v>
      </c>
    </row>
    <row r="185" spans="1:16" ht="12.75">
      <c r="A185" s="3" t="s">
        <v>152</v>
      </c>
      <c r="B185" s="7">
        <v>275</v>
      </c>
      <c r="C185" s="7">
        <v>263</v>
      </c>
      <c r="D185" s="38">
        <v>95.6</v>
      </c>
      <c r="E185" s="58">
        <v>3</v>
      </c>
      <c r="F185" s="38">
        <v>1.1</v>
      </c>
      <c r="G185" s="10">
        <v>274</v>
      </c>
      <c r="H185" s="7">
        <v>263</v>
      </c>
      <c r="I185" s="38">
        <v>96</v>
      </c>
      <c r="J185" s="10">
        <v>270</v>
      </c>
      <c r="K185" s="38">
        <v>98.5</v>
      </c>
      <c r="L185" s="7">
        <v>261</v>
      </c>
      <c r="M185" s="38">
        <v>95.3</v>
      </c>
      <c r="N185" s="10">
        <v>130</v>
      </c>
      <c r="O185" s="52">
        <v>47</v>
      </c>
      <c r="P185" s="66">
        <v>36.2</v>
      </c>
    </row>
    <row r="186" spans="1:16" ht="12.75">
      <c r="A186" s="3" t="s">
        <v>153</v>
      </c>
      <c r="B186" s="7">
        <v>463</v>
      </c>
      <c r="C186" s="7">
        <v>416</v>
      </c>
      <c r="D186" s="38">
        <v>89.8</v>
      </c>
      <c r="E186" s="58">
        <v>12</v>
      </c>
      <c r="F186" s="38">
        <v>2.6</v>
      </c>
      <c r="G186" s="10">
        <v>577</v>
      </c>
      <c r="H186" s="7">
        <v>528</v>
      </c>
      <c r="I186" s="38">
        <v>91.5</v>
      </c>
      <c r="J186" s="10">
        <v>561</v>
      </c>
      <c r="K186" s="38">
        <v>97.2</v>
      </c>
      <c r="L186" s="7">
        <v>527</v>
      </c>
      <c r="M186" s="38">
        <v>91.3</v>
      </c>
      <c r="N186" s="10">
        <v>279</v>
      </c>
      <c r="O186" s="52">
        <v>168</v>
      </c>
      <c r="P186" s="66">
        <v>60.2</v>
      </c>
    </row>
    <row r="187" spans="1:16" ht="12.75">
      <c r="A187" s="3" t="s">
        <v>154</v>
      </c>
      <c r="B187" s="7">
        <v>502</v>
      </c>
      <c r="C187" s="7">
        <v>467</v>
      </c>
      <c r="D187" s="38">
        <v>93</v>
      </c>
      <c r="E187" s="58">
        <v>13</v>
      </c>
      <c r="F187" s="38">
        <v>2.6</v>
      </c>
      <c r="G187" s="10">
        <v>602</v>
      </c>
      <c r="H187" s="7">
        <v>565</v>
      </c>
      <c r="I187" s="38">
        <v>93.9</v>
      </c>
      <c r="J187" s="10">
        <v>592</v>
      </c>
      <c r="K187" s="38">
        <v>98.3</v>
      </c>
      <c r="L187" s="7">
        <v>561</v>
      </c>
      <c r="M187" s="38">
        <v>93.2</v>
      </c>
      <c r="N187" s="10">
        <v>301</v>
      </c>
      <c r="O187" s="52">
        <v>208</v>
      </c>
      <c r="P187" s="66">
        <v>69.1</v>
      </c>
    </row>
    <row r="188" spans="1:16" ht="12.75">
      <c r="A188" s="3" t="s">
        <v>155</v>
      </c>
      <c r="B188" s="7">
        <v>113</v>
      </c>
      <c r="C188" s="7">
        <v>109</v>
      </c>
      <c r="D188" s="38">
        <v>96.5</v>
      </c>
      <c r="E188" s="58">
        <v>1</v>
      </c>
      <c r="F188" s="38">
        <v>0.9</v>
      </c>
      <c r="G188" s="10">
        <v>139</v>
      </c>
      <c r="H188" s="7">
        <v>132</v>
      </c>
      <c r="I188" s="38">
        <v>95</v>
      </c>
      <c r="J188" s="10">
        <v>139</v>
      </c>
      <c r="K188" s="38">
        <v>100</v>
      </c>
      <c r="L188" s="7">
        <v>132</v>
      </c>
      <c r="M188" s="38">
        <v>95</v>
      </c>
      <c r="N188" s="10">
        <v>60</v>
      </c>
      <c r="O188" s="52">
        <v>44</v>
      </c>
      <c r="P188" s="66">
        <v>73.3</v>
      </c>
    </row>
    <row r="189" spans="1:16" ht="12.75">
      <c r="A189" s="3" t="s">
        <v>156</v>
      </c>
      <c r="B189" s="7">
        <v>734</v>
      </c>
      <c r="C189" s="7">
        <v>695</v>
      </c>
      <c r="D189" s="38">
        <v>94.7</v>
      </c>
      <c r="E189" s="58">
        <v>15</v>
      </c>
      <c r="F189" s="38">
        <v>2</v>
      </c>
      <c r="G189" s="10">
        <v>721</v>
      </c>
      <c r="H189" s="7">
        <v>697</v>
      </c>
      <c r="I189" s="38">
        <v>96.7</v>
      </c>
      <c r="J189" s="10">
        <v>712</v>
      </c>
      <c r="K189" s="38">
        <v>98.8</v>
      </c>
      <c r="L189" s="7">
        <v>690</v>
      </c>
      <c r="M189" s="38">
        <v>95.7</v>
      </c>
      <c r="N189" s="10">
        <v>323</v>
      </c>
      <c r="O189" s="52">
        <v>221</v>
      </c>
      <c r="P189" s="66">
        <v>68.4</v>
      </c>
    </row>
    <row r="190" spans="1:16" ht="12.75">
      <c r="A190" s="3" t="s">
        <v>157</v>
      </c>
      <c r="B190" s="7">
        <v>500</v>
      </c>
      <c r="C190" s="7">
        <v>468</v>
      </c>
      <c r="D190" s="38">
        <v>93.6</v>
      </c>
      <c r="E190" s="58">
        <v>9</v>
      </c>
      <c r="F190" s="38">
        <v>1.8</v>
      </c>
      <c r="G190" s="10">
        <v>522</v>
      </c>
      <c r="H190" s="7">
        <v>501</v>
      </c>
      <c r="I190" s="38">
        <v>96</v>
      </c>
      <c r="J190" s="10">
        <v>518</v>
      </c>
      <c r="K190" s="38">
        <v>99.2</v>
      </c>
      <c r="L190" s="7">
        <v>495</v>
      </c>
      <c r="M190" s="38">
        <v>94.8</v>
      </c>
      <c r="N190" s="10">
        <v>212</v>
      </c>
      <c r="O190" s="52">
        <v>121</v>
      </c>
      <c r="P190" s="66">
        <v>57.1</v>
      </c>
    </row>
    <row r="191" spans="1:16" ht="12.75">
      <c r="A191" s="3" t="s">
        <v>158</v>
      </c>
      <c r="B191" s="7">
        <v>329</v>
      </c>
      <c r="C191" s="7">
        <v>308</v>
      </c>
      <c r="D191" s="38">
        <v>93.6</v>
      </c>
      <c r="E191" s="58">
        <v>6</v>
      </c>
      <c r="F191" s="38">
        <v>1.8</v>
      </c>
      <c r="G191" s="10">
        <v>407</v>
      </c>
      <c r="H191" s="7">
        <v>390</v>
      </c>
      <c r="I191" s="38">
        <v>95.8</v>
      </c>
      <c r="J191" s="10">
        <v>402</v>
      </c>
      <c r="K191" s="38">
        <v>98.8</v>
      </c>
      <c r="L191" s="7">
        <v>391</v>
      </c>
      <c r="M191" s="38">
        <v>96.1</v>
      </c>
      <c r="N191" s="10">
        <v>186</v>
      </c>
      <c r="O191" s="52">
        <v>120</v>
      </c>
      <c r="P191" s="66">
        <v>64.5</v>
      </c>
    </row>
    <row r="192" spans="1:16" ht="12.75">
      <c r="A192" s="3" t="s">
        <v>159</v>
      </c>
      <c r="B192" s="7">
        <v>190</v>
      </c>
      <c r="C192" s="7">
        <v>178</v>
      </c>
      <c r="D192" s="38">
        <v>93.7</v>
      </c>
      <c r="E192" s="58">
        <v>4</v>
      </c>
      <c r="F192" s="38">
        <v>2.1</v>
      </c>
      <c r="G192" s="10">
        <v>213</v>
      </c>
      <c r="H192" s="7">
        <v>200</v>
      </c>
      <c r="I192" s="38">
        <v>93.9</v>
      </c>
      <c r="J192" s="10">
        <v>209</v>
      </c>
      <c r="K192" s="38">
        <v>98.1</v>
      </c>
      <c r="L192" s="7">
        <v>197</v>
      </c>
      <c r="M192" s="38">
        <v>92.5</v>
      </c>
      <c r="N192" s="10">
        <v>116</v>
      </c>
      <c r="O192" s="52">
        <v>65</v>
      </c>
      <c r="P192" s="66">
        <v>56</v>
      </c>
    </row>
    <row r="193" spans="1:16" ht="12.75">
      <c r="A193" s="3" t="s">
        <v>160</v>
      </c>
      <c r="B193" s="7">
        <v>204</v>
      </c>
      <c r="C193" s="7">
        <v>179</v>
      </c>
      <c r="D193" s="38">
        <v>87.7</v>
      </c>
      <c r="E193" s="58">
        <v>3</v>
      </c>
      <c r="F193" s="38">
        <v>1.5</v>
      </c>
      <c r="G193" s="10">
        <v>216</v>
      </c>
      <c r="H193" s="7">
        <v>195</v>
      </c>
      <c r="I193" s="38">
        <v>90.3</v>
      </c>
      <c r="J193" s="10">
        <v>203</v>
      </c>
      <c r="K193" s="38">
        <v>94</v>
      </c>
      <c r="L193" s="7">
        <v>192</v>
      </c>
      <c r="M193" s="38">
        <v>88.9</v>
      </c>
      <c r="N193" s="10">
        <v>107</v>
      </c>
      <c r="O193" s="52">
        <v>61</v>
      </c>
      <c r="P193" s="66">
        <v>57</v>
      </c>
    </row>
    <row r="194" spans="1:16" ht="12.75">
      <c r="A194" s="3" t="s">
        <v>161</v>
      </c>
      <c r="B194" s="7">
        <v>616</v>
      </c>
      <c r="C194" s="7">
        <v>578</v>
      </c>
      <c r="D194" s="38">
        <v>93.8</v>
      </c>
      <c r="E194" s="58">
        <v>13</v>
      </c>
      <c r="F194" s="38">
        <v>2.1</v>
      </c>
      <c r="G194" s="10">
        <v>714</v>
      </c>
      <c r="H194" s="7">
        <v>695</v>
      </c>
      <c r="I194" s="38">
        <v>97.3</v>
      </c>
      <c r="J194" s="10">
        <v>710</v>
      </c>
      <c r="K194" s="38">
        <v>99.4</v>
      </c>
      <c r="L194" s="7">
        <v>694</v>
      </c>
      <c r="M194" s="38">
        <v>97.2</v>
      </c>
      <c r="N194" s="10">
        <v>309</v>
      </c>
      <c r="O194" s="52">
        <v>171</v>
      </c>
      <c r="P194" s="66">
        <v>55.3</v>
      </c>
    </row>
    <row r="195" spans="1:16" ht="12.75">
      <c r="A195" s="3" t="s">
        <v>162</v>
      </c>
      <c r="B195" s="7">
        <v>119</v>
      </c>
      <c r="C195" s="7">
        <v>113</v>
      </c>
      <c r="D195" s="38">
        <v>95</v>
      </c>
      <c r="E195" s="58">
        <v>2</v>
      </c>
      <c r="F195" s="38">
        <v>1.7</v>
      </c>
      <c r="G195" s="10">
        <v>135</v>
      </c>
      <c r="H195" s="7">
        <v>131</v>
      </c>
      <c r="I195" s="38">
        <v>97</v>
      </c>
      <c r="J195" s="10">
        <v>133</v>
      </c>
      <c r="K195" s="38">
        <v>98.5</v>
      </c>
      <c r="L195" s="7">
        <v>131</v>
      </c>
      <c r="M195" s="38">
        <v>97</v>
      </c>
      <c r="N195" s="10">
        <v>85</v>
      </c>
      <c r="O195" s="52">
        <v>50</v>
      </c>
      <c r="P195" s="66">
        <v>58.8</v>
      </c>
    </row>
    <row r="196" spans="1:16" ht="12.75">
      <c r="A196" s="3" t="s">
        <v>163</v>
      </c>
      <c r="B196" s="7">
        <v>87</v>
      </c>
      <c r="C196" s="7">
        <v>71</v>
      </c>
      <c r="D196" s="38">
        <v>81.6</v>
      </c>
      <c r="E196" s="58">
        <v>0</v>
      </c>
      <c r="F196" s="38">
        <v>0</v>
      </c>
      <c r="G196" s="10">
        <v>82</v>
      </c>
      <c r="H196" s="7">
        <v>69</v>
      </c>
      <c r="I196" s="38">
        <v>84.1</v>
      </c>
      <c r="J196" s="10">
        <v>70</v>
      </c>
      <c r="K196" s="38">
        <v>85.4</v>
      </c>
      <c r="L196" s="7">
        <v>69</v>
      </c>
      <c r="M196" s="38">
        <v>84.1</v>
      </c>
      <c r="N196" s="10">
        <v>37</v>
      </c>
      <c r="O196" s="52">
        <v>18</v>
      </c>
      <c r="P196" s="66">
        <v>48.6</v>
      </c>
    </row>
    <row r="197" spans="1:16" ht="12.75">
      <c r="A197" s="3" t="s">
        <v>164</v>
      </c>
      <c r="B197" s="7">
        <v>256</v>
      </c>
      <c r="C197" s="7">
        <v>194</v>
      </c>
      <c r="D197" s="38">
        <v>75.8</v>
      </c>
      <c r="E197" s="58">
        <v>9</v>
      </c>
      <c r="F197" s="38">
        <v>3.5</v>
      </c>
      <c r="G197" s="10">
        <v>261</v>
      </c>
      <c r="H197" s="7">
        <v>204</v>
      </c>
      <c r="I197" s="38">
        <v>78.2</v>
      </c>
      <c r="J197" s="10">
        <v>219</v>
      </c>
      <c r="K197" s="38">
        <v>83.9</v>
      </c>
      <c r="L197" s="7">
        <v>201</v>
      </c>
      <c r="M197" s="38">
        <v>77</v>
      </c>
      <c r="N197" s="10">
        <v>95</v>
      </c>
      <c r="O197" s="52">
        <v>31</v>
      </c>
      <c r="P197" s="66">
        <v>32.6</v>
      </c>
    </row>
    <row r="198" spans="1:16" ht="12.75">
      <c r="A198" s="3" t="s">
        <v>165</v>
      </c>
      <c r="B198" s="7">
        <v>491</v>
      </c>
      <c r="C198" s="7">
        <v>452</v>
      </c>
      <c r="D198" s="38">
        <v>92.1</v>
      </c>
      <c r="E198" s="58">
        <v>9</v>
      </c>
      <c r="F198" s="38">
        <v>1.8</v>
      </c>
      <c r="G198" s="10">
        <v>606</v>
      </c>
      <c r="H198" s="7">
        <v>558</v>
      </c>
      <c r="I198" s="38">
        <v>92.1</v>
      </c>
      <c r="J198" s="10">
        <v>596</v>
      </c>
      <c r="K198" s="38">
        <v>98.3</v>
      </c>
      <c r="L198" s="7">
        <v>558</v>
      </c>
      <c r="M198" s="38">
        <v>92.1</v>
      </c>
      <c r="N198" s="10">
        <v>261</v>
      </c>
      <c r="O198" s="52">
        <v>148</v>
      </c>
      <c r="P198" s="66">
        <v>56.7</v>
      </c>
    </row>
    <row r="199" spans="1:16" ht="12.75">
      <c r="A199" s="3" t="s">
        <v>465</v>
      </c>
      <c r="B199" s="7">
        <v>744</v>
      </c>
      <c r="C199" s="7">
        <v>683</v>
      </c>
      <c r="D199" s="38">
        <v>91.8</v>
      </c>
      <c r="E199" s="58">
        <v>20</v>
      </c>
      <c r="F199" s="38">
        <v>2.7</v>
      </c>
      <c r="G199" s="10">
        <v>727</v>
      </c>
      <c r="H199" s="7">
        <v>685</v>
      </c>
      <c r="I199" s="38">
        <v>94.2</v>
      </c>
      <c r="J199" s="10">
        <v>712</v>
      </c>
      <c r="K199" s="38">
        <v>97.9</v>
      </c>
      <c r="L199" s="7">
        <v>679</v>
      </c>
      <c r="M199" s="38">
        <v>93.4</v>
      </c>
      <c r="N199" s="10">
        <v>373</v>
      </c>
      <c r="O199" s="52">
        <v>234</v>
      </c>
      <c r="P199" s="66">
        <v>62.7</v>
      </c>
    </row>
    <row r="200" spans="1:16" ht="12.75">
      <c r="A200" s="3" t="s">
        <v>148</v>
      </c>
      <c r="B200" s="7">
        <v>3754</v>
      </c>
      <c r="C200" s="7">
        <v>3559</v>
      </c>
      <c r="D200" s="38">
        <v>94.8</v>
      </c>
      <c r="E200" s="58">
        <v>70</v>
      </c>
      <c r="F200" s="38">
        <v>1.9</v>
      </c>
      <c r="G200" s="10">
        <v>3167</v>
      </c>
      <c r="H200" s="7">
        <v>2988</v>
      </c>
      <c r="I200" s="38">
        <v>94.3</v>
      </c>
      <c r="J200" s="10">
        <v>3124</v>
      </c>
      <c r="K200" s="38">
        <v>98.6</v>
      </c>
      <c r="L200" s="7">
        <v>2978</v>
      </c>
      <c r="M200" s="38">
        <v>94</v>
      </c>
      <c r="N200" s="10">
        <v>1233</v>
      </c>
      <c r="O200" s="52">
        <v>605</v>
      </c>
      <c r="P200" s="66">
        <v>49.1</v>
      </c>
    </row>
    <row r="201" spans="1:16" ht="12.75">
      <c r="A201" s="3" t="s">
        <v>408</v>
      </c>
      <c r="B201" s="7">
        <v>546</v>
      </c>
      <c r="C201" s="7">
        <v>471</v>
      </c>
      <c r="D201" s="38">
        <v>86.3</v>
      </c>
      <c r="E201" s="58">
        <v>11</v>
      </c>
      <c r="F201" s="38">
        <v>2</v>
      </c>
      <c r="G201" s="10">
        <v>647</v>
      </c>
      <c r="H201" s="7">
        <v>575</v>
      </c>
      <c r="I201" s="38">
        <v>88.9</v>
      </c>
      <c r="J201" s="10">
        <v>611</v>
      </c>
      <c r="K201" s="38">
        <v>94.4</v>
      </c>
      <c r="L201" s="7">
        <v>565</v>
      </c>
      <c r="M201" s="38">
        <v>87.3</v>
      </c>
      <c r="N201" s="10">
        <v>317</v>
      </c>
      <c r="O201" s="52">
        <v>176</v>
      </c>
      <c r="P201" s="66">
        <v>55.5</v>
      </c>
    </row>
    <row r="202" spans="1:16" ht="12.75">
      <c r="A202" s="3" t="s">
        <v>166</v>
      </c>
      <c r="B202" s="7">
        <v>808</v>
      </c>
      <c r="C202" s="7">
        <v>699</v>
      </c>
      <c r="D202" s="38">
        <v>86.5</v>
      </c>
      <c r="E202" s="58">
        <v>12</v>
      </c>
      <c r="F202" s="38">
        <v>1.5</v>
      </c>
      <c r="G202" s="10">
        <v>929</v>
      </c>
      <c r="H202" s="7">
        <v>820</v>
      </c>
      <c r="I202" s="38">
        <v>88.3</v>
      </c>
      <c r="J202" s="10">
        <v>851</v>
      </c>
      <c r="K202" s="38">
        <v>91.6</v>
      </c>
      <c r="L202" s="7">
        <v>807</v>
      </c>
      <c r="M202" s="38">
        <v>86.9</v>
      </c>
      <c r="N202" s="10">
        <v>446</v>
      </c>
      <c r="O202" s="52">
        <v>141</v>
      </c>
      <c r="P202" s="66">
        <v>31.6</v>
      </c>
    </row>
    <row r="203" spans="1:16" ht="12.75">
      <c r="A203" s="3" t="s">
        <v>167</v>
      </c>
      <c r="B203" s="7">
        <v>239</v>
      </c>
      <c r="C203" s="7">
        <v>232</v>
      </c>
      <c r="D203" s="38">
        <v>97.1</v>
      </c>
      <c r="E203" s="58">
        <v>0</v>
      </c>
      <c r="F203" s="38">
        <v>0</v>
      </c>
      <c r="G203" s="10">
        <v>257</v>
      </c>
      <c r="H203" s="7">
        <v>239</v>
      </c>
      <c r="I203" s="38">
        <v>93</v>
      </c>
      <c r="J203" s="10">
        <v>251</v>
      </c>
      <c r="K203" s="38">
        <v>97.7</v>
      </c>
      <c r="L203" s="7">
        <v>238</v>
      </c>
      <c r="M203" s="38">
        <v>92.6</v>
      </c>
      <c r="N203" s="10">
        <v>106</v>
      </c>
      <c r="O203" s="52">
        <v>47</v>
      </c>
      <c r="P203" s="66">
        <v>44.3</v>
      </c>
    </row>
    <row r="204" spans="1:16" ht="12.75">
      <c r="A204" s="3" t="s">
        <v>168</v>
      </c>
      <c r="B204" s="7">
        <v>258</v>
      </c>
      <c r="C204" s="7">
        <v>244</v>
      </c>
      <c r="D204" s="38">
        <v>94.6</v>
      </c>
      <c r="E204" s="58">
        <v>4</v>
      </c>
      <c r="F204" s="38">
        <v>1.6</v>
      </c>
      <c r="G204" s="10">
        <v>339</v>
      </c>
      <c r="H204" s="7">
        <v>320</v>
      </c>
      <c r="I204" s="38">
        <v>94.4</v>
      </c>
      <c r="J204" s="10">
        <v>330</v>
      </c>
      <c r="K204" s="38">
        <v>97.3</v>
      </c>
      <c r="L204" s="7">
        <v>317</v>
      </c>
      <c r="M204" s="38">
        <v>93.5</v>
      </c>
      <c r="N204" s="10">
        <v>144</v>
      </c>
      <c r="O204" s="52">
        <v>104</v>
      </c>
      <c r="P204" s="66">
        <v>72.2</v>
      </c>
    </row>
    <row r="205" spans="1:16" ht="12.75">
      <c r="A205" s="3" t="s">
        <v>169</v>
      </c>
      <c r="B205" s="7">
        <v>626</v>
      </c>
      <c r="C205" s="7">
        <v>597</v>
      </c>
      <c r="D205" s="38">
        <v>95.4</v>
      </c>
      <c r="E205" s="58">
        <v>9</v>
      </c>
      <c r="F205" s="38">
        <v>1.4</v>
      </c>
      <c r="G205" s="10">
        <v>744</v>
      </c>
      <c r="H205" s="7">
        <v>711</v>
      </c>
      <c r="I205" s="38">
        <v>95.6</v>
      </c>
      <c r="J205" s="10">
        <v>728</v>
      </c>
      <c r="K205" s="38">
        <v>97.8</v>
      </c>
      <c r="L205" s="7">
        <v>710</v>
      </c>
      <c r="M205" s="38">
        <v>95.4</v>
      </c>
      <c r="N205" s="10">
        <v>300</v>
      </c>
      <c r="O205" s="52">
        <v>178</v>
      </c>
      <c r="P205" s="66">
        <v>59.3</v>
      </c>
    </row>
    <row r="206" spans="1:16" ht="12.75">
      <c r="A206" s="3" t="s">
        <v>170</v>
      </c>
      <c r="B206" s="7">
        <v>153</v>
      </c>
      <c r="C206" s="7">
        <v>133</v>
      </c>
      <c r="D206" s="38">
        <v>86.9</v>
      </c>
      <c r="E206" s="58">
        <v>2</v>
      </c>
      <c r="F206" s="38">
        <v>1.3</v>
      </c>
      <c r="G206" s="10">
        <v>191</v>
      </c>
      <c r="H206" s="7">
        <v>163</v>
      </c>
      <c r="I206" s="38">
        <v>85.3</v>
      </c>
      <c r="J206" s="10">
        <v>172</v>
      </c>
      <c r="K206" s="38">
        <v>90.1</v>
      </c>
      <c r="L206" s="7">
        <v>159</v>
      </c>
      <c r="M206" s="38">
        <v>83.2</v>
      </c>
      <c r="N206" s="10">
        <v>103</v>
      </c>
      <c r="O206" s="52">
        <v>44</v>
      </c>
      <c r="P206" s="66">
        <v>42.7</v>
      </c>
    </row>
    <row r="207" spans="1:16" ht="12.75">
      <c r="A207" s="3" t="s">
        <v>171</v>
      </c>
      <c r="B207" s="7">
        <v>695</v>
      </c>
      <c r="C207" s="7">
        <v>646</v>
      </c>
      <c r="D207" s="38">
        <v>92.9</v>
      </c>
      <c r="E207" s="58">
        <v>15</v>
      </c>
      <c r="F207" s="38">
        <v>2.2</v>
      </c>
      <c r="G207" s="10">
        <v>711</v>
      </c>
      <c r="H207" s="7">
        <v>667</v>
      </c>
      <c r="I207" s="38">
        <v>93.8</v>
      </c>
      <c r="J207" s="10">
        <v>693</v>
      </c>
      <c r="K207" s="38">
        <v>97.5</v>
      </c>
      <c r="L207" s="7">
        <v>672</v>
      </c>
      <c r="M207" s="38">
        <v>94.5</v>
      </c>
      <c r="N207" s="10">
        <v>361</v>
      </c>
      <c r="O207" s="52">
        <v>216</v>
      </c>
      <c r="P207" s="66">
        <v>59.8</v>
      </c>
    </row>
    <row r="208" spans="1:16" ht="14.25" customHeight="1" thickBot="1">
      <c r="A208" s="14" t="s">
        <v>406</v>
      </c>
      <c r="B208" s="15">
        <f>SUM(B182:B207)</f>
        <v>15120</v>
      </c>
      <c r="C208" s="15">
        <f>SUM(C182:C207)</f>
        <v>13988</v>
      </c>
      <c r="D208" s="42">
        <f>(C208/B208)*100</f>
        <v>92.51322751322752</v>
      </c>
      <c r="E208" s="15">
        <f>SUM(E182:E207)</f>
        <v>299</v>
      </c>
      <c r="F208" s="42">
        <f>(E208/B208)*100</f>
        <v>1.9775132275132274</v>
      </c>
      <c r="G208" s="15">
        <f>SUM(G182:G207)</f>
        <v>15778</v>
      </c>
      <c r="H208" s="15">
        <f>SUM(H182:H207)</f>
        <v>14730</v>
      </c>
      <c r="I208" s="42">
        <f>(H208/G208)*100</f>
        <v>93.3578400304221</v>
      </c>
      <c r="J208" s="15">
        <f>SUM(J182:J207)</f>
        <v>15354</v>
      </c>
      <c r="K208" s="42">
        <f>(J208/G208)*100</f>
        <v>97.31271390543796</v>
      </c>
      <c r="L208" s="15">
        <f>SUM(L182:L207)</f>
        <v>14655</v>
      </c>
      <c r="M208" s="42">
        <f>(L208/G208)*100</f>
        <v>92.88249461275193</v>
      </c>
      <c r="N208" s="53">
        <f>SUM(N182:N207)</f>
        <v>7015</v>
      </c>
      <c r="O208" s="53">
        <f>SUM(O182:O207)</f>
        <v>3859</v>
      </c>
      <c r="P208" s="67">
        <f>(O208/N208)*100</f>
        <v>55.010691375623665</v>
      </c>
    </row>
    <row r="209" spans="1:251" s="20" customFormat="1" ht="25.5" customHeight="1" thickTop="1">
      <c r="A209" s="73" t="s">
        <v>405</v>
      </c>
      <c r="B209" s="87" t="s">
        <v>477</v>
      </c>
      <c r="C209" s="79" t="s">
        <v>488</v>
      </c>
      <c r="D209" s="80"/>
      <c r="E209" s="80"/>
      <c r="F209" s="81"/>
      <c r="G209" s="88" t="s">
        <v>478</v>
      </c>
      <c r="H209" s="71" t="s">
        <v>479</v>
      </c>
      <c r="I209" s="76"/>
      <c r="J209" s="71" t="s">
        <v>480</v>
      </c>
      <c r="K209" s="75"/>
      <c r="L209" s="75"/>
      <c r="M209" s="76"/>
      <c r="N209" s="89" t="s">
        <v>468</v>
      </c>
      <c r="O209" s="91" t="s">
        <v>469</v>
      </c>
      <c r="P209" s="92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</row>
    <row r="210" spans="1:16" s="21" customFormat="1" ht="25.5" customHeight="1">
      <c r="A210" s="74"/>
      <c r="B210" s="86"/>
      <c r="C210" s="56" t="s">
        <v>458</v>
      </c>
      <c r="D210" s="45" t="s">
        <v>404</v>
      </c>
      <c r="E210" s="56" t="s">
        <v>484</v>
      </c>
      <c r="F210" s="45" t="s">
        <v>404</v>
      </c>
      <c r="G210" s="86"/>
      <c r="H210" s="33" t="s">
        <v>459</v>
      </c>
      <c r="I210" s="40" t="s">
        <v>404</v>
      </c>
      <c r="J210" s="33" t="s">
        <v>460</v>
      </c>
      <c r="K210" s="40" t="s">
        <v>404</v>
      </c>
      <c r="L210" s="33" t="s">
        <v>459</v>
      </c>
      <c r="M210" s="40" t="s">
        <v>404</v>
      </c>
      <c r="N210" s="90"/>
      <c r="O210" s="51" t="s">
        <v>470</v>
      </c>
      <c r="P210" s="64" t="s">
        <v>404</v>
      </c>
    </row>
    <row r="211" spans="1:16" ht="18.75">
      <c r="A211" s="2" t="s">
        <v>172</v>
      </c>
      <c r="B211" s="3"/>
      <c r="C211" s="3"/>
      <c r="D211" s="49"/>
      <c r="E211" s="49"/>
      <c r="F211" s="49"/>
      <c r="G211" s="3"/>
      <c r="H211" s="3"/>
      <c r="I211" s="49"/>
      <c r="J211" s="34"/>
      <c r="K211" s="49"/>
      <c r="L211" s="3"/>
      <c r="M211" s="49"/>
      <c r="N211" s="32"/>
      <c r="O211" s="32"/>
      <c r="P211" s="65"/>
    </row>
    <row r="212" spans="1:16" ht="12.75">
      <c r="A212" s="3" t="s">
        <v>173</v>
      </c>
      <c r="B212" s="7">
        <v>404</v>
      </c>
      <c r="C212" s="7">
        <v>383</v>
      </c>
      <c r="D212" s="38">
        <v>94.8</v>
      </c>
      <c r="E212" s="58">
        <v>6</v>
      </c>
      <c r="F212" s="38">
        <v>1.5</v>
      </c>
      <c r="G212" s="10">
        <v>436</v>
      </c>
      <c r="H212" s="7">
        <v>416</v>
      </c>
      <c r="I212" s="38">
        <v>95.4</v>
      </c>
      <c r="J212" s="10">
        <v>431</v>
      </c>
      <c r="K212" s="38">
        <v>98.9</v>
      </c>
      <c r="L212" s="7">
        <v>416</v>
      </c>
      <c r="M212" s="38">
        <v>95.4</v>
      </c>
      <c r="N212" s="10">
        <v>182</v>
      </c>
      <c r="O212" s="52">
        <v>129</v>
      </c>
      <c r="P212" s="66">
        <v>70.9</v>
      </c>
    </row>
    <row r="213" spans="1:16" ht="12.75">
      <c r="A213" s="3" t="s">
        <v>174</v>
      </c>
      <c r="B213" s="7">
        <v>981</v>
      </c>
      <c r="C213" s="7">
        <v>918</v>
      </c>
      <c r="D213" s="38">
        <v>93.6</v>
      </c>
      <c r="E213" s="58">
        <v>23</v>
      </c>
      <c r="F213" s="38">
        <v>2.3</v>
      </c>
      <c r="G213" s="10">
        <v>1002</v>
      </c>
      <c r="H213" s="7">
        <v>933</v>
      </c>
      <c r="I213" s="38">
        <v>93.1</v>
      </c>
      <c r="J213" s="10">
        <v>970</v>
      </c>
      <c r="K213" s="38">
        <v>96.8</v>
      </c>
      <c r="L213" s="7">
        <v>925</v>
      </c>
      <c r="M213" s="38">
        <v>92.3</v>
      </c>
      <c r="N213" s="10">
        <v>459</v>
      </c>
      <c r="O213" s="52">
        <v>262</v>
      </c>
      <c r="P213" s="66">
        <v>57.1</v>
      </c>
    </row>
    <row r="214" spans="1:16" ht="12.75">
      <c r="A214" s="3" t="s">
        <v>175</v>
      </c>
      <c r="B214" s="7">
        <v>931</v>
      </c>
      <c r="C214" s="7">
        <v>795</v>
      </c>
      <c r="D214" s="38">
        <v>85.4</v>
      </c>
      <c r="E214" s="58">
        <v>52</v>
      </c>
      <c r="F214" s="38">
        <v>5.6</v>
      </c>
      <c r="G214" s="10">
        <v>882</v>
      </c>
      <c r="H214" s="7">
        <v>804</v>
      </c>
      <c r="I214" s="38">
        <v>91.2</v>
      </c>
      <c r="J214" s="10">
        <v>864</v>
      </c>
      <c r="K214" s="38">
        <v>98</v>
      </c>
      <c r="L214" s="7">
        <v>814</v>
      </c>
      <c r="M214" s="38">
        <v>92.3</v>
      </c>
      <c r="N214" s="10">
        <v>454</v>
      </c>
      <c r="O214" s="52">
        <v>297</v>
      </c>
      <c r="P214" s="66">
        <v>65.4</v>
      </c>
    </row>
    <row r="215" spans="1:16" ht="12.75">
      <c r="A215" s="3" t="s">
        <v>176</v>
      </c>
      <c r="B215" s="7">
        <v>7833</v>
      </c>
      <c r="C215" s="7">
        <v>6868</v>
      </c>
      <c r="D215" s="38">
        <v>87.7</v>
      </c>
      <c r="E215" s="58">
        <v>384</v>
      </c>
      <c r="F215" s="38">
        <v>4.9</v>
      </c>
      <c r="G215" s="10">
        <v>7313</v>
      </c>
      <c r="H215" s="7">
        <v>6585</v>
      </c>
      <c r="I215" s="38">
        <v>90</v>
      </c>
      <c r="J215" s="10">
        <v>7138</v>
      </c>
      <c r="K215" s="38">
        <v>97.6</v>
      </c>
      <c r="L215" s="7">
        <v>6577</v>
      </c>
      <c r="M215" s="38">
        <v>89.9</v>
      </c>
      <c r="N215" s="10">
        <v>3241</v>
      </c>
      <c r="O215" s="52">
        <v>1330</v>
      </c>
      <c r="P215" s="66">
        <v>41</v>
      </c>
    </row>
    <row r="216" spans="1:16" ht="12.75">
      <c r="A216" s="3" t="s">
        <v>177</v>
      </c>
      <c r="B216" s="7">
        <v>87</v>
      </c>
      <c r="C216" s="7">
        <v>84</v>
      </c>
      <c r="D216" s="38">
        <v>96.6</v>
      </c>
      <c r="E216" s="58">
        <v>2</v>
      </c>
      <c r="F216" s="38">
        <v>2.3</v>
      </c>
      <c r="G216" s="10">
        <v>123</v>
      </c>
      <c r="H216" s="7">
        <v>117</v>
      </c>
      <c r="I216" s="38">
        <v>95.1</v>
      </c>
      <c r="J216" s="10">
        <v>121</v>
      </c>
      <c r="K216" s="38">
        <v>98.4</v>
      </c>
      <c r="L216" s="7">
        <v>117</v>
      </c>
      <c r="M216" s="38">
        <v>95.1</v>
      </c>
      <c r="N216" s="10">
        <v>58</v>
      </c>
      <c r="O216" s="52">
        <v>38</v>
      </c>
      <c r="P216" s="66">
        <v>65.5</v>
      </c>
    </row>
    <row r="217" spans="1:16" ht="12.75">
      <c r="A217" s="3" t="s">
        <v>178</v>
      </c>
      <c r="B217" s="7">
        <v>278</v>
      </c>
      <c r="C217" s="7">
        <v>249</v>
      </c>
      <c r="D217" s="38">
        <v>89.6</v>
      </c>
      <c r="E217" s="58">
        <v>14</v>
      </c>
      <c r="F217" s="38">
        <v>5</v>
      </c>
      <c r="G217" s="10">
        <v>367</v>
      </c>
      <c r="H217" s="7">
        <v>328</v>
      </c>
      <c r="I217" s="38">
        <v>89.4</v>
      </c>
      <c r="J217" s="10">
        <v>350</v>
      </c>
      <c r="K217" s="38">
        <v>95.4</v>
      </c>
      <c r="L217" s="7">
        <v>324</v>
      </c>
      <c r="M217" s="38">
        <v>88.3</v>
      </c>
      <c r="N217" s="10">
        <v>183</v>
      </c>
      <c r="O217" s="52">
        <v>96</v>
      </c>
      <c r="P217" s="66">
        <v>52.5</v>
      </c>
    </row>
    <row r="218" spans="1:16" ht="12.75">
      <c r="A218" s="3" t="s">
        <v>179</v>
      </c>
      <c r="B218" s="7">
        <v>466</v>
      </c>
      <c r="C218" s="7">
        <v>428</v>
      </c>
      <c r="D218" s="38">
        <v>91.8</v>
      </c>
      <c r="E218" s="58">
        <v>10</v>
      </c>
      <c r="F218" s="38">
        <v>2.1</v>
      </c>
      <c r="G218" s="10">
        <v>428</v>
      </c>
      <c r="H218" s="7">
        <v>411</v>
      </c>
      <c r="I218" s="38">
        <v>96</v>
      </c>
      <c r="J218" s="10">
        <v>423</v>
      </c>
      <c r="K218" s="38">
        <v>98.8</v>
      </c>
      <c r="L218" s="7">
        <v>407</v>
      </c>
      <c r="M218" s="38">
        <v>95.1</v>
      </c>
      <c r="N218" s="10">
        <v>196</v>
      </c>
      <c r="O218" s="52">
        <v>133</v>
      </c>
      <c r="P218" s="66">
        <v>67.9</v>
      </c>
    </row>
    <row r="219" spans="1:16" ht="12.75">
      <c r="A219" s="3" t="s">
        <v>180</v>
      </c>
      <c r="B219" s="7">
        <v>82</v>
      </c>
      <c r="C219" s="7">
        <v>75</v>
      </c>
      <c r="D219" s="38">
        <v>91.5</v>
      </c>
      <c r="E219" s="58">
        <v>4</v>
      </c>
      <c r="F219" s="38">
        <v>4.9</v>
      </c>
      <c r="G219" s="10">
        <v>126</v>
      </c>
      <c r="H219" s="7">
        <v>111</v>
      </c>
      <c r="I219" s="38">
        <v>88.1</v>
      </c>
      <c r="J219" s="10">
        <v>123</v>
      </c>
      <c r="K219" s="38">
        <v>97.6</v>
      </c>
      <c r="L219" s="7">
        <v>110</v>
      </c>
      <c r="M219" s="38">
        <v>87.3</v>
      </c>
      <c r="N219" s="10">
        <v>49</v>
      </c>
      <c r="O219" s="52">
        <v>29</v>
      </c>
      <c r="P219" s="66">
        <v>59.2</v>
      </c>
    </row>
    <row r="220" spans="1:16" ht="12.75">
      <c r="A220" s="3" t="s">
        <v>181</v>
      </c>
      <c r="B220" s="7">
        <v>229</v>
      </c>
      <c r="C220" s="7">
        <v>196</v>
      </c>
      <c r="D220" s="38">
        <v>85.6</v>
      </c>
      <c r="E220" s="58">
        <v>10</v>
      </c>
      <c r="F220" s="38">
        <v>4.4</v>
      </c>
      <c r="G220" s="10">
        <v>333</v>
      </c>
      <c r="H220" s="7">
        <v>305</v>
      </c>
      <c r="I220" s="38">
        <v>91.6</v>
      </c>
      <c r="J220" s="10">
        <v>329</v>
      </c>
      <c r="K220" s="38">
        <v>98.8</v>
      </c>
      <c r="L220" s="7">
        <v>297</v>
      </c>
      <c r="M220" s="38">
        <v>89.2</v>
      </c>
      <c r="N220" s="10">
        <v>150</v>
      </c>
      <c r="O220" s="52">
        <v>98</v>
      </c>
      <c r="P220" s="66">
        <v>65.3</v>
      </c>
    </row>
    <row r="221" spans="1:16" ht="12.75">
      <c r="A221" s="3" t="s">
        <v>182</v>
      </c>
      <c r="B221" s="7">
        <v>427</v>
      </c>
      <c r="C221" s="7">
        <v>388</v>
      </c>
      <c r="D221" s="38">
        <v>90.9</v>
      </c>
      <c r="E221" s="58">
        <v>18</v>
      </c>
      <c r="F221" s="38">
        <v>4.2</v>
      </c>
      <c r="G221" s="10">
        <v>434</v>
      </c>
      <c r="H221" s="7">
        <v>402</v>
      </c>
      <c r="I221" s="38">
        <v>92.6</v>
      </c>
      <c r="J221" s="10">
        <v>425</v>
      </c>
      <c r="K221" s="38">
        <v>97.9</v>
      </c>
      <c r="L221" s="7">
        <v>401</v>
      </c>
      <c r="M221" s="38">
        <v>92.4</v>
      </c>
      <c r="N221" s="10">
        <v>187</v>
      </c>
      <c r="O221" s="52">
        <v>123</v>
      </c>
      <c r="P221" s="66">
        <v>65.8</v>
      </c>
    </row>
    <row r="222" spans="1:16" ht="12.75">
      <c r="A222" s="3" t="s">
        <v>183</v>
      </c>
      <c r="B222" s="7">
        <v>331</v>
      </c>
      <c r="C222" s="7">
        <v>303</v>
      </c>
      <c r="D222" s="38">
        <v>91.5</v>
      </c>
      <c r="E222" s="58">
        <v>9</v>
      </c>
      <c r="F222" s="38">
        <v>2.7</v>
      </c>
      <c r="G222" s="10">
        <v>453</v>
      </c>
      <c r="H222" s="7">
        <v>422</v>
      </c>
      <c r="I222" s="38">
        <v>93.2</v>
      </c>
      <c r="J222" s="10">
        <v>441</v>
      </c>
      <c r="K222" s="38">
        <v>97.4</v>
      </c>
      <c r="L222" s="7">
        <v>418</v>
      </c>
      <c r="M222" s="38">
        <v>92.3</v>
      </c>
      <c r="N222" s="10">
        <v>249</v>
      </c>
      <c r="O222" s="52">
        <v>154</v>
      </c>
      <c r="P222" s="66">
        <v>61.8</v>
      </c>
    </row>
    <row r="223" spans="1:16" ht="12.75">
      <c r="A223" s="3" t="s">
        <v>184</v>
      </c>
      <c r="B223" s="7">
        <v>538</v>
      </c>
      <c r="C223" s="7">
        <v>514</v>
      </c>
      <c r="D223" s="38">
        <v>95.5</v>
      </c>
      <c r="E223" s="58">
        <v>8</v>
      </c>
      <c r="F223" s="38">
        <v>1.5</v>
      </c>
      <c r="G223" s="10">
        <v>577</v>
      </c>
      <c r="H223" s="7">
        <v>556</v>
      </c>
      <c r="I223" s="38">
        <v>96.4</v>
      </c>
      <c r="J223" s="10">
        <v>575</v>
      </c>
      <c r="K223" s="38">
        <v>99.7</v>
      </c>
      <c r="L223" s="7">
        <v>550</v>
      </c>
      <c r="M223" s="38">
        <v>95.3</v>
      </c>
      <c r="N223" s="10">
        <v>303</v>
      </c>
      <c r="O223" s="52">
        <v>169</v>
      </c>
      <c r="P223" s="66">
        <v>55.8</v>
      </c>
    </row>
    <row r="224" spans="1:16" ht="12.75">
      <c r="A224" s="3" t="s">
        <v>185</v>
      </c>
      <c r="B224" s="7">
        <v>253</v>
      </c>
      <c r="C224" s="7">
        <v>235</v>
      </c>
      <c r="D224" s="38">
        <v>92.9</v>
      </c>
      <c r="E224" s="58">
        <v>7</v>
      </c>
      <c r="F224" s="38">
        <v>2.8</v>
      </c>
      <c r="G224" s="10">
        <v>257</v>
      </c>
      <c r="H224" s="7">
        <v>243</v>
      </c>
      <c r="I224" s="38">
        <v>94.6</v>
      </c>
      <c r="J224" s="10">
        <v>252</v>
      </c>
      <c r="K224" s="38">
        <v>98.1</v>
      </c>
      <c r="L224" s="7">
        <v>240</v>
      </c>
      <c r="M224" s="38">
        <v>93.4</v>
      </c>
      <c r="N224" s="10">
        <v>158</v>
      </c>
      <c r="O224" s="52">
        <v>94</v>
      </c>
      <c r="P224" s="66">
        <v>59.5</v>
      </c>
    </row>
    <row r="225" spans="1:16" ht="12.75">
      <c r="A225" s="3" t="s">
        <v>186</v>
      </c>
      <c r="B225" s="7">
        <v>196</v>
      </c>
      <c r="C225" s="7">
        <v>188</v>
      </c>
      <c r="D225" s="38">
        <v>95.9</v>
      </c>
      <c r="E225" s="58">
        <v>3</v>
      </c>
      <c r="F225" s="38">
        <v>1.5</v>
      </c>
      <c r="G225" s="10">
        <v>278</v>
      </c>
      <c r="H225" s="7">
        <v>266</v>
      </c>
      <c r="I225" s="38">
        <v>95.7</v>
      </c>
      <c r="J225" s="10">
        <v>274</v>
      </c>
      <c r="K225" s="38">
        <v>98.6</v>
      </c>
      <c r="L225" s="7">
        <v>265</v>
      </c>
      <c r="M225" s="38">
        <v>95.3</v>
      </c>
      <c r="N225" s="10">
        <v>122</v>
      </c>
      <c r="O225" s="52">
        <v>75</v>
      </c>
      <c r="P225" s="66">
        <v>61.5</v>
      </c>
    </row>
    <row r="226" spans="1:16" ht="12.75">
      <c r="A226" s="3" t="s">
        <v>187</v>
      </c>
      <c r="B226" s="7">
        <v>375</v>
      </c>
      <c r="C226" s="7">
        <v>358</v>
      </c>
      <c r="D226" s="38">
        <v>95.5</v>
      </c>
      <c r="E226" s="58">
        <v>3</v>
      </c>
      <c r="F226" s="38">
        <v>0.8</v>
      </c>
      <c r="G226" s="10">
        <v>364</v>
      </c>
      <c r="H226" s="7">
        <v>345</v>
      </c>
      <c r="I226" s="38">
        <v>94.8</v>
      </c>
      <c r="J226" s="10">
        <v>358</v>
      </c>
      <c r="K226" s="38">
        <v>98.4</v>
      </c>
      <c r="L226" s="7">
        <v>344</v>
      </c>
      <c r="M226" s="38">
        <v>94.5</v>
      </c>
      <c r="N226" s="10">
        <v>179</v>
      </c>
      <c r="O226" s="52">
        <v>73</v>
      </c>
      <c r="P226" s="66">
        <v>40.8</v>
      </c>
    </row>
    <row r="227" spans="1:16" ht="12.75">
      <c r="A227" s="3" t="s">
        <v>188</v>
      </c>
      <c r="B227" s="7">
        <v>187</v>
      </c>
      <c r="C227" s="7">
        <v>176</v>
      </c>
      <c r="D227" s="38">
        <v>94.1</v>
      </c>
      <c r="E227" s="58">
        <v>3</v>
      </c>
      <c r="F227" s="38">
        <v>1.6</v>
      </c>
      <c r="G227" s="10">
        <v>213</v>
      </c>
      <c r="H227" s="7">
        <v>202</v>
      </c>
      <c r="I227" s="38">
        <v>94.8</v>
      </c>
      <c r="J227" s="10">
        <v>210</v>
      </c>
      <c r="K227" s="38">
        <v>98.6</v>
      </c>
      <c r="L227" s="7">
        <v>200</v>
      </c>
      <c r="M227" s="38">
        <v>93.9</v>
      </c>
      <c r="N227" s="10">
        <v>99</v>
      </c>
      <c r="O227" s="52">
        <v>65</v>
      </c>
      <c r="P227" s="66">
        <v>65.7</v>
      </c>
    </row>
    <row r="228" spans="1:16" ht="12.75">
      <c r="A228" s="3" t="s">
        <v>189</v>
      </c>
      <c r="B228" s="7">
        <v>77</v>
      </c>
      <c r="C228" s="7">
        <v>67</v>
      </c>
      <c r="D228" s="38">
        <v>87</v>
      </c>
      <c r="E228" s="58">
        <v>3</v>
      </c>
      <c r="F228" s="38">
        <v>3.9</v>
      </c>
      <c r="G228" s="10">
        <v>93</v>
      </c>
      <c r="H228" s="7">
        <v>90</v>
      </c>
      <c r="I228" s="38">
        <v>96.8</v>
      </c>
      <c r="J228" s="10">
        <v>91</v>
      </c>
      <c r="K228" s="38">
        <v>97.8</v>
      </c>
      <c r="L228" s="7">
        <v>91</v>
      </c>
      <c r="M228" s="38">
        <v>97.8</v>
      </c>
      <c r="N228" s="10">
        <v>46</v>
      </c>
      <c r="O228" s="52">
        <v>29</v>
      </c>
      <c r="P228" s="66">
        <v>63</v>
      </c>
    </row>
    <row r="229" spans="1:16" ht="12.75">
      <c r="A229" s="3" t="s">
        <v>190</v>
      </c>
      <c r="B229" s="7">
        <v>1642</v>
      </c>
      <c r="C229" s="7">
        <v>1474</v>
      </c>
      <c r="D229" s="38">
        <v>89.8</v>
      </c>
      <c r="E229" s="58">
        <v>46</v>
      </c>
      <c r="F229" s="38">
        <v>2.8</v>
      </c>
      <c r="G229" s="10">
        <v>1553</v>
      </c>
      <c r="H229" s="7">
        <v>1445</v>
      </c>
      <c r="I229" s="38">
        <v>93</v>
      </c>
      <c r="J229" s="10">
        <v>1516</v>
      </c>
      <c r="K229" s="38">
        <v>97.6</v>
      </c>
      <c r="L229" s="7">
        <v>1440</v>
      </c>
      <c r="M229" s="38">
        <v>92.7</v>
      </c>
      <c r="N229" s="10">
        <v>727</v>
      </c>
      <c r="O229" s="52">
        <v>439</v>
      </c>
      <c r="P229" s="66">
        <v>60.4</v>
      </c>
    </row>
    <row r="230" spans="1:16" ht="25.5" customHeight="1">
      <c r="A230" s="3" t="s">
        <v>191</v>
      </c>
      <c r="B230" s="7">
        <v>55</v>
      </c>
      <c r="C230" s="7">
        <v>52</v>
      </c>
      <c r="D230" s="38">
        <v>94.5</v>
      </c>
      <c r="E230" s="58">
        <v>2</v>
      </c>
      <c r="F230" s="38">
        <v>3.6</v>
      </c>
      <c r="G230" s="10">
        <v>68</v>
      </c>
      <c r="H230" s="7">
        <v>62</v>
      </c>
      <c r="I230" s="38">
        <v>91.2</v>
      </c>
      <c r="J230" s="10">
        <v>67</v>
      </c>
      <c r="K230" s="38">
        <v>98.5</v>
      </c>
      <c r="L230" s="7">
        <v>59</v>
      </c>
      <c r="M230" s="38">
        <v>86.8</v>
      </c>
      <c r="N230" s="10">
        <v>42</v>
      </c>
      <c r="O230" s="52">
        <v>31</v>
      </c>
      <c r="P230" s="66">
        <v>73.8</v>
      </c>
    </row>
    <row r="231" spans="1:16" ht="12.75">
      <c r="A231" s="3" t="s">
        <v>192</v>
      </c>
      <c r="B231" s="7">
        <v>1940</v>
      </c>
      <c r="C231" s="7">
        <v>1839</v>
      </c>
      <c r="D231" s="38">
        <v>94.8</v>
      </c>
      <c r="E231" s="58">
        <v>22</v>
      </c>
      <c r="F231" s="38">
        <v>1.1</v>
      </c>
      <c r="G231" s="10">
        <v>1991</v>
      </c>
      <c r="H231" s="7">
        <v>1845</v>
      </c>
      <c r="I231" s="38">
        <v>92.7</v>
      </c>
      <c r="J231" s="10">
        <v>1960</v>
      </c>
      <c r="K231" s="38">
        <v>98.4</v>
      </c>
      <c r="L231" s="7">
        <v>1850</v>
      </c>
      <c r="M231" s="38">
        <v>92.9</v>
      </c>
      <c r="N231" s="10">
        <v>875</v>
      </c>
      <c r="O231" s="52">
        <v>511</v>
      </c>
      <c r="P231" s="66">
        <v>58.4</v>
      </c>
    </row>
    <row r="232" spans="1:16" ht="12.75">
      <c r="A232" s="3" t="s">
        <v>193</v>
      </c>
      <c r="B232" s="7">
        <v>193</v>
      </c>
      <c r="C232" s="7">
        <v>189</v>
      </c>
      <c r="D232" s="38">
        <v>97.9</v>
      </c>
      <c r="E232" s="58">
        <v>0</v>
      </c>
      <c r="F232" s="38">
        <v>0</v>
      </c>
      <c r="G232" s="10">
        <v>250</v>
      </c>
      <c r="H232" s="7">
        <v>245</v>
      </c>
      <c r="I232" s="38">
        <v>98</v>
      </c>
      <c r="J232" s="10">
        <v>249</v>
      </c>
      <c r="K232" s="38">
        <v>99.6</v>
      </c>
      <c r="L232" s="7">
        <v>244</v>
      </c>
      <c r="M232" s="38">
        <v>97.6</v>
      </c>
      <c r="N232" s="10">
        <v>111</v>
      </c>
      <c r="O232" s="52">
        <v>68</v>
      </c>
      <c r="P232" s="66">
        <v>61.3</v>
      </c>
    </row>
    <row r="233" spans="1:16" ht="12.75">
      <c r="A233" s="3" t="s">
        <v>194</v>
      </c>
      <c r="B233" s="7">
        <v>394</v>
      </c>
      <c r="C233" s="7">
        <v>359</v>
      </c>
      <c r="D233" s="38">
        <v>91.1</v>
      </c>
      <c r="E233" s="58">
        <v>13</v>
      </c>
      <c r="F233" s="38">
        <v>3.3</v>
      </c>
      <c r="G233" s="10">
        <v>493</v>
      </c>
      <c r="H233" s="7">
        <v>458</v>
      </c>
      <c r="I233" s="38">
        <v>92.9</v>
      </c>
      <c r="J233" s="10">
        <v>484</v>
      </c>
      <c r="K233" s="38">
        <v>98.2</v>
      </c>
      <c r="L233" s="7">
        <v>458</v>
      </c>
      <c r="M233" s="38">
        <v>92.9</v>
      </c>
      <c r="N233" s="10">
        <v>228</v>
      </c>
      <c r="O233" s="52">
        <v>147</v>
      </c>
      <c r="P233" s="66">
        <v>64.5</v>
      </c>
    </row>
    <row r="234" spans="1:16" ht="12.75">
      <c r="A234" s="3" t="s">
        <v>195</v>
      </c>
      <c r="B234" s="7">
        <v>321</v>
      </c>
      <c r="C234" s="7">
        <v>290</v>
      </c>
      <c r="D234" s="38">
        <v>90.3</v>
      </c>
      <c r="E234" s="58">
        <v>7</v>
      </c>
      <c r="F234" s="38">
        <v>2.2</v>
      </c>
      <c r="G234" s="10">
        <v>327</v>
      </c>
      <c r="H234" s="7">
        <v>291</v>
      </c>
      <c r="I234" s="38">
        <v>89</v>
      </c>
      <c r="J234" s="10">
        <v>321</v>
      </c>
      <c r="K234" s="38">
        <v>98.2</v>
      </c>
      <c r="L234" s="7">
        <v>289</v>
      </c>
      <c r="M234" s="38">
        <v>88.4</v>
      </c>
      <c r="N234" s="10">
        <v>143</v>
      </c>
      <c r="O234" s="52">
        <v>98</v>
      </c>
      <c r="P234" s="66">
        <v>68.5</v>
      </c>
    </row>
    <row r="235" spans="1:16" ht="12.75">
      <c r="A235" s="3" t="s">
        <v>196</v>
      </c>
      <c r="B235" s="7">
        <v>697</v>
      </c>
      <c r="C235" s="7">
        <v>667</v>
      </c>
      <c r="D235" s="38">
        <v>95.7</v>
      </c>
      <c r="E235" s="58">
        <v>6</v>
      </c>
      <c r="F235" s="38">
        <v>0.9</v>
      </c>
      <c r="G235" s="10">
        <v>738</v>
      </c>
      <c r="H235" s="7">
        <v>703</v>
      </c>
      <c r="I235" s="38">
        <v>95.3</v>
      </c>
      <c r="J235" s="10">
        <v>730</v>
      </c>
      <c r="K235" s="38">
        <v>98.9</v>
      </c>
      <c r="L235" s="7">
        <v>706</v>
      </c>
      <c r="M235" s="38">
        <v>95.7</v>
      </c>
      <c r="N235" s="10">
        <v>317</v>
      </c>
      <c r="O235" s="52">
        <v>198</v>
      </c>
      <c r="P235" s="66">
        <v>62.5</v>
      </c>
    </row>
    <row r="236" spans="1:16" ht="12.75">
      <c r="A236" s="3" t="s">
        <v>197</v>
      </c>
      <c r="B236" s="7">
        <v>203</v>
      </c>
      <c r="C236" s="7">
        <v>190</v>
      </c>
      <c r="D236" s="38">
        <v>93.6</v>
      </c>
      <c r="E236" s="58">
        <v>3</v>
      </c>
      <c r="F236" s="38">
        <v>1.5</v>
      </c>
      <c r="G236" s="10">
        <v>304</v>
      </c>
      <c r="H236" s="7">
        <v>290</v>
      </c>
      <c r="I236" s="38">
        <v>95.4</v>
      </c>
      <c r="J236" s="10">
        <v>298</v>
      </c>
      <c r="K236" s="38">
        <v>98</v>
      </c>
      <c r="L236" s="7">
        <v>290</v>
      </c>
      <c r="M236" s="38">
        <v>95.4</v>
      </c>
      <c r="N236" s="10">
        <v>136</v>
      </c>
      <c r="O236" s="52">
        <v>89</v>
      </c>
      <c r="P236" s="66">
        <v>65.4</v>
      </c>
    </row>
    <row r="237" spans="1:16" ht="12.75">
      <c r="A237" s="3" t="s">
        <v>198</v>
      </c>
      <c r="B237" s="7">
        <v>929</v>
      </c>
      <c r="C237" s="7">
        <v>847</v>
      </c>
      <c r="D237" s="38">
        <v>91.2</v>
      </c>
      <c r="E237" s="58">
        <v>30</v>
      </c>
      <c r="F237" s="38">
        <v>3.2</v>
      </c>
      <c r="G237" s="10">
        <v>950</v>
      </c>
      <c r="H237" s="7">
        <v>867</v>
      </c>
      <c r="I237" s="38">
        <v>91.3</v>
      </c>
      <c r="J237" s="10">
        <v>916</v>
      </c>
      <c r="K237" s="38">
        <v>96.4</v>
      </c>
      <c r="L237" s="7">
        <v>863</v>
      </c>
      <c r="M237" s="38">
        <v>90.8</v>
      </c>
      <c r="N237" s="10">
        <v>413</v>
      </c>
      <c r="O237" s="52">
        <v>246</v>
      </c>
      <c r="P237" s="66">
        <v>59.6</v>
      </c>
    </row>
    <row r="238" spans="1:16" ht="12.75">
      <c r="A238" s="3" t="s">
        <v>482</v>
      </c>
      <c r="B238" s="7">
        <v>517</v>
      </c>
      <c r="C238" s="7">
        <v>493</v>
      </c>
      <c r="D238" s="38">
        <v>95.4</v>
      </c>
      <c r="E238" s="58">
        <v>4</v>
      </c>
      <c r="F238" s="38">
        <v>0.8</v>
      </c>
      <c r="G238" s="10">
        <v>713</v>
      </c>
      <c r="H238" s="7">
        <v>693</v>
      </c>
      <c r="I238" s="38">
        <v>97.2</v>
      </c>
      <c r="J238" s="10">
        <v>706</v>
      </c>
      <c r="K238" s="38">
        <v>99</v>
      </c>
      <c r="L238" s="7">
        <v>691</v>
      </c>
      <c r="M238" s="38">
        <v>96.9</v>
      </c>
      <c r="N238" s="10">
        <v>285</v>
      </c>
      <c r="O238" s="52">
        <v>178</v>
      </c>
      <c r="P238" s="66">
        <v>62.5</v>
      </c>
    </row>
    <row r="239" spans="1:16" ht="12.75">
      <c r="A239" s="3" t="s">
        <v>199</v>
      </c>
      <c r="B239" s="7">
        <v>819</v>
      </c>
      <c r="C239" s="7">
        <v>775</v>
      </c>
      <c r="D239" s="38">
        <v>94.6</v>
      </c>
      <c r="E239" s="58">
        <v>8</v>
      </c>
      <c r="F239" s="38">
        <v>1</v>
      </c>
      <c r="G239" s="10">
        <v>921</v>
      </c>
      <c r="H239" s="7">
        <v>866</v>
      </c>
      <c r="I239" s="38">
        <v>94</v>
      </c>
      <c r="J239" s="10">
        <v>902</v>
      </c>
      <c r="K239" s="38">
        <v>97.9</v>
      </c>
      <c r="L239" s="7">
        <v>862</v>
      </c>
      <c r="M239" s="38">
        <v>93.6</v>
      </c>
      <c r="N239" s="10">
        <v>409</v>
      </c>
      <c r="O239" s="52">
        <v>233</v>
      </c>
      <c r="P239" s="66">
        <v>57</v>
      </c>
    </row>
    <row r="240" spans="1:16" ht="12.75">
      <c r="A240" s="3" t="s">
        <v>200</v>
      </c>
      <c r="B240" s="7">
        <v>454</v>
      </c>
      <c r="C240" s="7">
        <v>423</v>
      </c>
      <c r="D240" s="38">
        <v>93.2</v>
      </c>
      <c r="E240" s="58">
        <v>13</v>
      </c>
      <c r="F240" s="38">
        <v>2.9</v>
      </c>
      <c r="G240" s="10">
        <v>492</v>
      </c>
      <c r="H240" s="7">
        <v>469</v>
      </c>
      <c r="I240" s="38">
        <v>95.3</v>
      </c>
      <c r="J240" s="10">
        <v>486</v>
      </c>
      <c r="K240" s="38">
        <v>98.8</v>
      </c>
      <c r="L240" s="7">
        <v>466</v>
      </c>
      <c r="M240" s="38">
        <v>94.7</v>
      </c>
      <c r="N240" s="10">
        <v>233</v>
      </c>
      <c r="O240" s="52">
        <v>141</v>
      </c>
      <c r="P240" s="66">
        <v>60.5</v>
      </c>
    </row>
    <row r="241" spans="1:16" ht="12.75">
      <c r="A241" s="3" t="s">
        <v>409</v>
      </c>
      <c r="B241" s="7">
        <v>260</v>
      </c>
      <c r="C241" s="7">
        <v>244</v>
      </c>
      <c r="D241" s="38">
        <v>93.8</v>
      </c>
      <c r="E241" s="58">
        <v>5</v>
      </c>
      <c r="F241" s="38">
        <v>1.9</v>
      </c>
      <c r="G241" s="10">
        <v>334</v>
      </c>
      <c r="H241" s="7">
        <v>324</v>
      </c>
      <c r="I241" s="38">
        <v>97</v>
      </c>
      <c r="J241" s="10">
        <v>330</v>
      </c>
      <c r="K241" s="38">
        <v>98.8</v>
      </c>
      <c r="L241" s="7">
        <v>326</v>
      </c>
      <c r="M241" s="38">
        <v>97.6</v>
      </c>
      <c r="N241" s="10">
        <v>160</v>
      </c>
      <c r="O241" s="52">
        <v>92</v>
      </c>
      <c r="P241" s="66">
        <v>57.5</v>
      </c>
    </row>
    <row r="242" spans="1:16" ht="12.75">
      <c r="A242" s="3" t="s">
        <v>201</v>
      </c>
      <c r="B242" s="7">
        <v>112</v>
      </c>
      <c r="C242" s="7">
        <v>107</v>
      </c>
      <c r="D242" s="38">
        <v>95.5</v>
      </c>
      <c r="E242" s="58">
        <v>2</v>
      </c>
      <c r="F242" s="38">
        <v>1.8</v>
      </c>
      <c r="G242" s="10">
        <v>120</v>
      </c>
      <c r="H242" s="7">
        <v>116</v>
      </c>
      <c r="I242" s="38">
        <v>96.7</v>
      </c>
      <c r="J242" s="10">
        <v>120</v>
      </c>
      <c r="K242" s="38">
        <v>100</v>
      </c>
      <c r="L242" s="7">
        <v>116</v>
      </c>
      <c r="M242" s="38">
        <v>96.7</v>
      </c>
      <c r="N242" s="10">
        <v>59</v>
      </c>
      <c r="O242" s="52">
        <v>45</v>
      </c>
      <c r="P242" s="66">
        <v>76.3</v>
      </c>
    </row>
    <row r="243" spans="1:16" ht="12.75">
      <c r="A243" s="3" t="s">
        <v>202</v>
      </c>
      <c r="B243" s="7">
        <v>322</v>
      </c>
      <c r="C243" s="7">
        <v>308</v>
      </c>
      <c r="D243" s="38">
        <v>95.7</v>
      </c>
      <c r="E243" s="58">
        <v>4</v>
      </c>
      <c r="F243" s="38">
        <v>1.2</v>
      </c>
      <c r="G243" s="10">
        <v>387</v>
      </c>
      <c r="H243" s="7">
        <v>368</v>
      </c>
      <c r="I243" s="38">
        <v>95.1</v>
      </c>
      <c r="J243" s="10">
        <v>381</v>
      </c>
      <c r="K243" s="38">
        <v>98.4</v>
      </c>
      <c r="L243" s="7">
        <v>367</v>
      </c>
      <c r="M243" s="38">
        <v>94.8</v>
      </c>
      <c r="N243" s="10">
        <v>199</v>
      </c>
      <c r="O243" s="52">
        <v>112</v>
      </c>
      <c r="P243" s="66">
        <v>56.3</v>
      </c>
    </row>
    <row r="244" spans="1:16" ht="12.75">
      <c r="A244" s="3" t="s">
        <v>203</v>
      </c>
      <c r="B244" s="7">
        <v>127</v>
      </c>
      <c r="C244" s="7">
        <v>109</v>
      </c>
      <c r="D244" s="38">
        <v>85.8</v>
      </c>
      <c r="E244" s="58">
        <v>8</v>
      </c>
      <c r="F244" s="38">
        <v>6.3</v>
      </c>
      <c r="G244" s="10">
        <v>135</v>
      </c>
      <c r="H244" s="7">
        <v>126</v>
      </c>
      <c r="I244" s="38">
        <v>93.3</v>
      </c>
      <c r="J244" s="10">
        <v>130</v>
      </c>
      <c r="K244" s="38">
        <v>96.3</v>
      </c>
      <c r="L244" s="7">
        <v>125</v>
      </c>
      <c r="M244" s="38">
        <v>92.6</v>
      </c>
      <c r="N244" s="10">
        <v>53</v>
      </c>
      <c r="O244" s="52">
        <v>38</v>
      </c>
      <c r="P244" s="66">
        <v>71.7</v>
      </c>
    </row>
    <row r="245" spans="1:16" ht="12.75">
      <c r="A245" s="3" t="s">
        <v>204</v>
      </c>
      <c r="B245" s="7">
        <v>493</v>
      </c>
      <c r="C245" s="7">
        <v>470</v>
      </c>
      <c r="D245" s="38">
        <v>95.3</v>
      </c>
      <c r="E245" s="58">
        <v>6</v>
      </c>
      <c r="F245" s="38">
        <v>1.2</v>
      </c>
      <c r="G245" s="10">
        <v>552</v>
      </c>
      <c r="H245" s="7">
        <v>533</v>
      </c>
      <c r="I245" s="38">
        <v>96.6</v>
      </c>
      <c r="J245" s="10">
        <v>546</v>
      </c>
      <c r="K245" s="38">
        <v>98.9</v>
      </c>
      <c r="L245" s="7">
        <v>536</v>
      </c>
      <c r="M245" s="38">
        <v>97.1</v>
      </c>
      <c r="N245" s="10">
        <v>254</v>
      </c>
      <c r="O245" s="52">
        <v>161</v>
      </c>
      <c r="P245" s="66">
        <v>63.4</v>
      </c>
    </row>
    <row r="246" spans="1:16" ht="12.75">
      <c r="A246" s="3" t="s">
        <v>205</v>
      </c>
      <c r="B246" s="7">
        <v>75</v>
      </c>
      <c r="C246" s="7">
        <v>67</v>
      </c>
      <c r="D246" s="38">
        <v>89.3</v>
      </c>
      <c r="E246" s="58">
        <v>2</v>
      </c>
      <c r="F246" s="38">
        <v>2.7</v>
      </c>
      <c r="G246" s="10">
        <v>91</v>
      </c>
      <c r="H246" s="7">
        <v>83</v>
      </c>
      <c r="I246" s="38">
        <v>91.2</v>
      </c>
      <c r="J246" s="10">
        <v>86</v>
      </c>
      <c r="K246" s="38">
        <v>94.5</v>
      </c>
      <c r="L246" s="7">
        <v>82</v>
      </c>
      <c r="M246" s="38">
        <v>90.1</v>
      </c>
      <c r="N246" s="10">
        <v>43</v>
      </c>
      <c r="O246" s="52">
        <v>30</v>
      </c>
      <c r="P246" s="66">
        <v>69.8</v>
      </c>
    </row>
    <row r="247" spans="1:16" ht="12.75">
      <c r="A247" s="3" t="s">
        <v>206</v>
      </c>
      <c r="B247" s="7">
        <v>222</v>
      </c>
      <c r="C247" s="7">
        <v>209</v>
      </c>
      <c r="D247" s="38">
        <v>94.1</v>
      </c>
      <c r="E247" s="58">
        <v>3</v>
      </c>
      <c r="F247" s="38">
        <v>1.4</v>
      </c>
      <c r="G247" s="10">
        <v>257</v>
      </c>
      <c r="H247" s="7">
        <v>243</v>
      </c>
      <c r="I247" s="38">
        <v>94.6</v>
      </c>
      <c r="J247" s="10">
        <v>252</v>
      </c>
      <c r="K247" s="38">
        <v>98.1</v>
      </c>
      <c r="L247" s="7">
        <v>244</v>
      </c>
      <c r="M247" s="38">
        <v>94.9</v>
      </c>
      <c r="N247" s="10">
        <v>116</v>
      </c>
      <c r="O247" s="52">
        <v>87</v>
      </c>
      <c r="P247" s="66">
        <v>75</v>
      </c>
    </row>
    <row r="248" spans="1:16" ht="12.75">
      <c r="A248" s="3" t="s">
        <v>207</v>
      </c>
      <c r="B248" s="7">
        <v>108</v>
      </c>
      <c r="C248" s="7">
        <v>104</v>
      </c>
      <c r="D248" s="38">
        <v>96.3</v>
      </c>
      <c r="E248" s="58">
        <v>1</v>
      </c>
      <c r="F248" s="38">
        <v>0.9</v>
      </c>
      <c r="G248" s="10">
        <v>111</v>
      </c>
      <c r="H248" s="7">
        <v>104</v>
      </c>
      <c r="I248" s="38">
        <v>93.7</v>
      </c>
      <c r="J248" s="10">
        <v>111</v>
      </c>
      <c r="K248" s="38">
        <v>100</v>
      </c>
      <c r="L248" s="7">
        <v>105</v>
      </c>
      <c r="M248" s="38">
        <v>94.6</v>
      </c>
      <c r="N248" s="10">
        <v>56</v>
      </c>
      <c r="O248" s="52">
        <v>31</v>
      </c>
      <c r="P248" s="66">
        <v>55.4</v>
      </c>
    </row>
    <row r="249" spans="1:16" ht="12.75">
      <c r="A249" s="3" t="s">
        <v>208</v>
      </c>
      <c r="B249" s="7">
        <v>134</v>
      </c>
      <c r="C249" s="7">
        <v>129</v>
      </c>
      <c r="D249" s="38">
        <v>96.3</v>
      </c>
      <c r="E249" s="58">
        <v>3</v>
      </c>
      <c r="F249" s="38">
        <v>2.2</v>
      </c>
      <c r="G249" s="10">
        <v>148</v>
      </c>
      <c r="H249" s="7">
        <v>140</v>
      </c>
      <c r="I249" s="38">
        <v>94.6</v>
      </c>
      <c r="J249" s="10">
        <v>143</v>
      </c>
      <c r="K249" s="38">
        <v>96.6</v>
      </c>
      <c r="L249" s="7">
        <v>141</v>
      </c>
      <c r="M249" s="38">
        <v>95.3</v>
      </c>
      <c r="N249" s="10">
        <v>68</v>
      </c>
      <c r="O249" s="52">
        <v>35</v>
      </c>
      <c r="P249" s="66">
        <v>51.5</v>
      </c>
    </row>
    <row r="250" spans="1:16" ht="12.75">
      <c r="A250" s="3" t="s">
        <v>209</v>
      </c>
      <c r="B250" s="7">
        <v>163</v>
      </c>
      <c r="C250" s="7">
        <v>151</v>
      </c>
      <c r="D250" s="38">
        <v>92.6</v>
      </c>
      <c r="E250" s="58">
        <v>3</v>
      </c>
      <c r="F250" s="38">
        <v>1.8</v>
      </c>
      <c r="G250" s="10">
        <v>162</v>
      </c>
      <c r="H250" s="7">
        <v>154</v>
      </c>
      <c r="I250" s="38">
        <v>95.1</v>
      </c>
      <c r="J250" s="10">
        <v>158</v>
      </c>
      <c r="K250" s="38">
        <v>97.5</v>
      </c>
      <c r="L250" s="7">
        <v>155</v>
      </c>
      <c r="M250" s="38">
        <v>95.7</v>
      </c>
      <c r="N250" s="10">
        <v>68</v>
      </c>
      <c r="O250" s="52">
        <v>49</v>
      </c>
      <c r="P250" s="66">
        <v>72.1</v>
      </c>
    </row>
    <row r="251" spans="1:16" ht="12.75">
      <c r="A251" s="3" t="s">
        <v>210</v>
      </c>
      <c r="B251" s="7">
        <v>794</v>
      </c>
      <c r="C251" s="7">
        <v>753</v>
      </c>
      <c r="D251" s="38">
        <v>94.8</v>
      </c>
      <c r="E251" s="58">
        <v>13</v>
      </c>
      <c r="F251" s="38">
        <v>1.6</v>
      </c>
      <c r="G251" s="10">
        <v>954</v>
      </c>
      <c r="H251" s="7">
        <v>911</v>
      </c>
      <c r="I251" s="38">
        <v>95.5</v>
      </c>
      <c r="J251" s="10">
        <v>946</v>
      </c>
      <c r="K251" s="38">
        <v>99.2</v>
      </c>
      <c r="L251" s="7">
        <v>907</v>
      </c>
      <c r="M251" s="38">
        <v>95.1</v>
      </c>
      <c r="N251" s="10">
        <v>435</v>
      </c>
      <c r="O251" s="52">
        <v>279</v>
      </c>
      <c r="P251" s="66">
        <v>64.1</v>
      </c>
    </row>
    <row r="252" spans="1:16" ht="12.75">
      <c r="A252" s="3" t="s">
        <v>211</v>
      </c>
      <c r="B252" s="7">
        <v>197</v>
      </c>
      <c r="C252" s="7">
        <v>188</v>
      </c>
      <c r="D252" s="38">
        <v>95.4</v>
      </c>
      <c r="E252" s="58">
        <v>4</v>
      </c>
      <c r="F252" s="38">
        <v>2</v>
      </c>
      <c r="G252" s="10">
        <v>210</v>
      </c>
      <c r="H252" s="7">
        <v>204</v>
      </c>
      <c r="I252" s="38">
        <v>97.1</v>
      </c>
      <c r="J252" s="10">
        <v>208</v>
      </c>
      <c r="K252" s="38">
        <v>99</v>
      </c>
      <c r="L252" s="7">
        <v>203</v>
      </c>
      <c r="M252" s="38">
        <v>96.7</v>
      </c>
      <c r="N252" s="10">
        <v>100</v>
      </c>
      <c r="O252" s="52">
        <v>56</v>
      </c>
      <c r="P252" s="66">
        <v>56</v>
      </c>
    </row>
    <row r="253" spans="1:16" ht="12.75">
      <c r="A253" s="3" t="s">
        <v>212</v>
      </c>
      <c r="B253" s="7">
        <v>60</v>
      </c>
      <c r="C253" s="7">
        <v>54</v>
      </c>
      <c r="D253" s="38">
        <v>90</v>
      </c>
      <c r="E253" s="58">
        <v>1</v>
      </c>
      <c r="F253" s="38">
        <v>1.7</v>
      </c>
      <c r="G253" s="10">
        <v>82</v>
      </c>
      <c r="H253" s="7">
        <v>77</v>
      </c>
      <c r="I253" s="38">
        <v>93.9</v>
      </c>
      <c r="J253" s="10">
        <v>81</v>
      </c>
      <c r="K253" s="38">
        <v>98.8</v>
      </c>
      <c r="L253" s="7">
        <v>77</v>
      </c>
      <c r="M253" s="38">
        <v>93.9</v>
      </c>
      <c r="N253" s="10">
        <v>37</v>
      </c>
      <c r="O253" s="52">
        <v>21</v>
      </c>
      <c r="P253" s="66">
        <v>56.8</v>
      </c>
    </row>
    <row r="254" spans="1:16" ht="12.75">
      <c r="A254" s="3" t="s">
        <v>213</v>
      </c>
      <c r="B254" s="7">
        <v>262</v>
      </c>
      <c r="C254" s="7">
        <v>250</v>
      </c>
      <c r="D254" s="38">
        <v>95.4</v>
      </c>
      <c r="E254" s="58">
        <v>4</v>
      </c>
      <c r="F254" s="38">
        <v>1.5</v>
      </c>
      <c r="G254" s="10">
        <v>294</v>
      </c>
      <c r="H254" s="7">
        <v>285</v>
      </c>
      <c r="I254" s="38">
        <v>96.9</v>
      </c>
      <c r="J254" s="10">
        <v>289</v>
      </c>
      <c r="K254" s="38">
        <v>98.3</v>
      </c>
      <c r="L254" s="7">
        <v>284</v>
      </c>
      <c r="M254" s="38">
        <v>96.6</v>
      </c>
      <c r="N254" s="10">
        <v>138</v>
      </c>
      <c r="O254" s="52">
        <v>88</v>
      </c>
      <c r="P254" s="66">
        <v>63.8</v>
      </c>
    </row>
    <row r="255" spans="1:16" ht="12.75">
      <c r="A255" s="3" t="s">
        <v>214</v>
      </c>
      <c r="B255" s="7">
        <v>128</v>
      </c>
      <c r="C255" s="7">
        <v>118</v>
      </c>
      <c r="D255" s="38">
        <v>92.2</v>
      </c>
      <c r="E255" s="58">
        <v>3</v>
      </c>
      <c r="F255" s="38">
        <v>2.3</v>
      </c>
      <c r="G255" s="10">
        <v>185</v>
      </c>
      <c r="H255" s="7">
        <v>177</v>
      </c>
      <c r="I255" s="38">
        <v>95.7</v>
      </c>
      <c r="J255" s="10">
        <v>182</v>
      </c>
      <c r="K255" s="38">
        <v>98.4</v>
      </c>
      <c r="L255" s="7">
        <v>175</v>
      </c>
      <c r="M255" s="38">
        <v>94.6</v>
      </c>
      <c r="N255" s="10">
        <v>96</v>
      </c>
      <c r="O255" s="52">
        <v>66</v>
      </c>
      <c r="P255" s="66">
        <v>68.8</v>
      </c>
    </row>
    <row r="256" spans="1:16" ht="12.75">
      <c r="A256" s="3" t="s">
        <v>215</v>
      </c>
      <c r="B256" s="7">
        <v>160</v>
      </c>
      <c r="C256" s="7">
        <v>155</v>
      </c>
      <c r="D256" s="38">
        <v>96.9</v>
      </c>
      <c r="E256" s="58">
        <v>0</v>
      </c>
      <c r="F256" s="38">
        <v>0</v>
      </c>
      <c r="G256" s="10">
        <v>189</v>
      </c>
      <c r="H256" s="7">
        <v>181</v>
      </c>
      <c r="I256" s="38">
        <v>95.8</v>
      </c>
      <c r="J256" s="10">
        <v>187</v>
      </c>
      <c r="K256" s="38">
        <v>98.9</v>
      </c>
      <c r="L256" s="7">
        <v>181</v>
      </c>
      <c r="M256" s="38">
        <v>95.8</v>
      </c>
      <c r="N256" s="10">
        <v>92</v>
      </c>
      <c r="O256" s="52">
        <v>52</v>
      </c>
      <c r="P256" s="66">
        <v>56.5</v>
      </c>
    </row>
    <row r="257" spans="1:16" ht="12.75">
      <c r="A257" s="3" t="s">
        <v>216</v>
      </c>
      <c r="B257" s="7">
        <v>310</v>
      </c>
      <c r="C257" s="7">
        <v>288</v>
      </c>
      <c r="D257" s="38">
        <v>92.9</v>
      </c>
      <c r="E257" s="58">
        <v>10</v>
      </c>
      <c r="F257" s="38">
        <v>3.2</v>
      </c>
      <c r="G257" s="10">
        <v>358</v>
      </c>
      <c r="H257" s="7">
        <v>339</v>
      </c>
      <c r="I257" s="38">
        <v>94.7</v>
      </c>
      <c r="J257" s="10">
        <v>356</v>
      </c>
      <c r="K257" s="38">
        <v>99.4</v>
      </c>
      <c r="L257" s="7">
        <v>339</v>
      </c>
      <c r="M257" s="38">
        <v>94.7</v>
      </c>
      <c r="N257" s="10">
        <v>192</v>
      </c>
      <c r="O257" s="52">
        <v>124</v>
      </c>
      <c r="P257" s="66">
        <v>64.6</v>
      </c>
    </row>
    <row r="258" spans="1:16" ht="12.75">
      <c r="A258" s="3" t="s">
        <v>217</v>
      </c>
      <c r="B258" s="7">
        <v>669</v>
      </c>
      <c r="C258" s="7">
        <v>622</v>
      </c>
      <c r="D258" s="38">
        <v>93</v>
      </c>
      <c r="E258" s="58">
        <v>11</v>
      </c>
      <c r="F258" s="38">
        <v>1.6</v>
      </c>
      <c r="G258" s="10">
        <v>853</v>
      </c>
      <c r="H258" s="7">
        <v>807</v>
      </c>
      <c r="I258" s="38">
        <v>94.6</v>
      </c>
      <c r="J258" s="10">
        <v>844</v>
      </c>
      <c r="K258" s="38">
        <v>98.9</v>
      </c>
      <c r="L258" s="7">
        <v>802</v>
      </c>
      <c r="M258" s="38">
        <v>94</v>
      </c>
      <c r="N258" s="10">
        <v>442</v>
      </c>
      <c r="O258" s="52">
        <v>282</v>
      </c>
      <c r="P258" s="66">
        <v>63.8</v>
      </c>
    </row>
    <row r="259" spans="1:16" ht="12.75">
      <c r="A259" s="3" t="s">
        <v>218</v>
      </c>
      <c r="B259" s="7">
        <v>194</v>
      </c>
      <c r="C259" s="7">
        <v>183</v>
      </c>
      <c r="D259" s="38">
        <v>94.3</v>
      </c>
      <c r="E259" s="58">
        <v>5</v>
      </c>
      <c r="F259" s="38">
        <v>2.6</v>
      </c>
      <c r="G259" s="10">
        <v>199</v>
      </c>
      <c r="H259" s="7">
        <v>192</v>
      </c>
      <c r="I259" s="38">
        <v>96.5</v>
      </c>
      <c r="J259" s="10">
        <v>196</v>
      </c>
      <c r="K259" s="38">
        <v>98.5</v>
      </c>
      <c r="L259" s="7">
        <v>190</v>
      </c>
      <c r="M259" s="38">
        <v>95.5</v>
      </c>
      <c r="N259" s="10">
        <v>86</v>
      </c>
      <c r="O259" s="52">
        <v>65</v>
      </c>
      <c r="P259" s="66">
        <v>75.6</v>
      </c>
    </row>
    <row r="260" spans="1:16" ht="12.75">
      <c r="A260" s="3" t="s">
        <v>219</v>
      </c>
      <c r="B260" s="7">
        <v>199</v>
      </c>
      <c r="C260" s="7">
        <v>181</v>
      </c>
      <c r="D260" s="38">
        <v>91</v>
      </c>
      <c r="E260" s="58">
        <v>9</v>
      </c>
      <c r="F260" s="38">
        <v>4.5</v>
      </c>
      <c r="G260" s="10">
        <v>202</v>
      </c>
      <c r="H260" s="7">
        <v>195</v>
      </c>
      <c r="I260" s="38">
        <v>96.5</v>
      </c>
      <c r="J260" s="10">
        <v>201</v>
      </c>
      <c r="K260" s="38">
        <v>99.5</v>
      </c>
      <c r="L260" s="7">
        <v>195</v>
      </c>
      <c r="M260" s="38">
        <v>96.5</v>
      </c>
      <c r="N260" s="10">
        <v>106</v>
      </c>
      <c r="O260" s="52">
        <v>63</v>
      </c>
      <c r="P260" s="66">
        <v>59.4</v>
      </c>
    </row>
    <row r="261" spans="1:16" ht="12.75">
      <c r="A261" s="3" t="s">
        <v>220</v>
      </c>
      <c r="B261" s="7">
        <v>245</v>
      </c>
      <c r="C261" s="7">
        <v>234</v>
      </c>
      <c r="D261" s="38">
        <v>95.5</v>
      </c>
      <c r="E261" s="58">
        <v>5</v>
      </c>
      <c r="F261" s="38">
        <v>2</v>
      </c>
      <c r="G261" s="10">
        <v>314</v>
      </c>
      <c r="H261" s="7">
        <v>285</v>
      </c>
      <c r="I261" s="38">
        <v>90.8</v>
      </c>
      <c r="J261" s="10">
        <v>306</v>
      </c>
      <c r="K261" s="38">
        <v>97.5</v>
      </c>
      <c r="L261" s="7">
        <v>286</v>
      </c>
      <c r="M261" s="38">
        <v>91.1</v>
      </c>
      <c r="N261" s="10">
        <v>139</v>
      </c>
      <c r="O261" s="52">
        <v>88</v>
      </c>
      <c r="P261" s="66">
        <v>63.3</v>
      </c>
    </row>
    <row r="262" spans="1:16" ht="12.75">
      <c r="A262" s="3" t="s">
        <v>221</v>
      </c>
      <c r="B262" s="7">
        <v>154</v>
      </c>
      <c r="C262" s="7">
        <v>145</v>
      </c>
      <c r="D262" s="38">
        <v>94.2</v>
      </c>
      <c r="E262" s="58">
        <v>3</v>
      </c>
      <c r="F262" s="38">
        <v>1.9</v>
      </c>
      <c r="G262" s="10">
        <v>217</v>
      </c>
      <c r="H262" s="7">
        <v>208</v>
      </c>
      <c r="I262" s="38">
        <v>95.9</v>
      </c>
      <c r="J262" s="10">
        <v>214</v>
      </c>
      <c r="K262" s="38">
        <v>98.6</v>
      </c>
      <c r="L262" s="7">
        <v>206</v>
      </c>
      <c r="M262" s="38">
        <v>94.9</v>
      </c>
      <c r="N262" s="10">
        <v>111</v>
      </c>
      <c r="O262" s="52">
        <v>81</v>
      </c>
      <c r="P262" s="66">
        <v>73</v>
      </c>
    </row>
    <row r="263" spans="1:16" ht="12.75">
      <c r="A263" s="3" t="s">
        <v>222</v>
      </c>
      <c r="B263" s="7">
        <v>1644</v>
      </c>
      <c r="C263" s="7">
        <v>1563</v>
      </c>
      <c r="D263" s="38">
        <v>95.1</v>
      </c>
      <c r="E263" s="58">
        <v>35</v>
      </c>
      <c r="F263" s="38">
        <v>2.1</v>
      </c>
      <c r="G263" s="10">
        <v>1844</v>
      </c>
      <c r="H263" s="7">
        <v>1732</v>
      </c>
      <c r="I263" s="38">
        <v>93.9</v>
      </c>
      <c r="J263" s="10">
        <v>1819</v>
      </c>
      <c r="K263" s="38">
        <v>98.6</v>
      </c>
      <c r="L263" s="7">
        <v>1743</v>
      </c>
      <c r="M263" s="38">
        <v>94.5</v>
      </c>
      <c r="N263" s="10">
        <v>870</v>
      </c>
      <c r="O263" s="52">
        <v>512</v>
      </c>
      <c r="P263" s="66">
        <v>58.9</v>
      </c>
    </row>
    <row r="264" spans="1:16" ht="12.75">
      <c r="A264" s="3" t="s">
        <v>223</v>
      </c>
      <c r="B264" s="7">
        <v>145</v>
      </c>
      <c r="C264" s="7">
        <v>133</v>
      </c>
      <c r="D264" s="38">
        <v>91.7</v>
      </c>
      <c r="E264" s="58">
        <v>2</v>
      </c>
      <c r="F264" s="38">
        <v>1.4</v>
      </c>
      <c r="G264" s="10">
        <v>174</v>
      </c>
      <c r="H264" s="7">
        <v>161</v>
      </c>
      <c r="I264" s="38">
        <v>92.5</v>
      </c>
      <c r="J264" s="10">
        <v>172</v>
      </c>
      <c r="K264" s="38">
        <v>98.9</v>
      </c>
      <c r="L264" s="7">
        <v>161</v>
      </c>
      <c r="M264" s="38">
        <v>92.5</v>
      </c>
      <c r="N264" s="10">
        <v>62</v>
      </c>
      <c r="O264" s="52">
        <v>35</v>
      </c>
      <c r="P264" s="66">
        <v>56.5</v>
      </c>
    </row>
    <row r="265" spans="1:16" ht="12.75">
      <c r="A265" s="3" t="s">
        <v>224</v>
      </c>
      <c r="B265" s="7">
        <v>70</v>
      </c>
      <c r="C265" s="7">
        <v>65</v>
      </c>
      <c r="D265" s="38">
        <v>92.9</v>
      </c>
      <c r="E265" s="58">
        <v>3</v>
      </c>
      <c r="F265" s="38">
        <v>4.3</v>
      </c>
      <c r="G265" s="10">
        <v>78</v>
      </c>
      <c r="H265" s="7">
        <v>73</v>
      </c>
      <c r="I265" s="38">
        <v>93.6</v>
      </c>
      <c r="J265" s="10">
        <v>77</v>
      </c>
      <c r="K265" s="38">
        <v>98.7</v>
      </c>
      <c r="L265" s="7">
        <v>73</v>
      </c>
      <c r="M265" s="38">
        <v>93.6</v>
      </c>
      <c r="N265" s="10">
        <v>44</v>
      </c>
      <c r="O265" s="52">
        <v>25</v>
      </c>
      <c r="P265" s="66">
        <v>56.8</v>
      </c>
    </row>
    <row r="266" spans="1:16" ht="12.75">
      <c r="A266" s="3" t="s">
        <v>225</v>
      </c>
      <c r="B266" s="7">
        <v>130</v>
      </c>
      <c r="C266" s="7">
        <v>126</v>
      </c>
      <c r="D266" s="38">
        <v>96.9</v>
      </c>
      <c r="E266" s="58">
        <v>1</v>
      </c>
      <c r="F266" s="38">
        <v>0.8</v>
      </c>
      <c r="G266" s="10">
        <v>150</v>
      </c>
      <c r="H266" s="7">
        <v>145</v>
      </c>
      <c r="I266" s="38">
        <v>96.7</v>
      </c>
      <c r="J266" s="10">
        <v>147</v>
      </c>
      <c r="K266" s="38">
        <v>98</v>
      </c>
      <c r="L266" s="7">
        <v>142</v>
      </c>
      <c r="M266" s="38">
        <v>94.7</v>
      </c>
      <c r="N266" s="10">
        <v>73</v>
      </c>
      <c r="O266" s="52">
        <v>42</v>
      </c>
      <c r="P266" s="66">
        <v>57.5</v>
      </c>
    </row>
    <row r="267" spans="1:16" ht="14.25" customHeight="1" thickBot="1">
      <c r="A267" s="14" t="s">
        <v>406</v>
      </c>
      <c r="B267" s="15">
        <f>SUM(B212:B266)</f>
        <v>29216</v>
      </c>
      <c r="C267" s="15">
        <f>SUM(C212:C266)</f>
        <v>26779</v>
      </c>
      <c r="D267" s="42">
        <f>(C267/B267)*100</f>
        <v>91.65868017524645</v>
      </c>
      <c r="E267" s="15">
        <f>SUM(E212:E266)</f>
        <v>859</v>
      </c>
      <c r="F267" s="42">
        <f>(E267/B267)*100</f>
        <v>2.9401697699890468</v>
      </c>
      <c r="G267" s="15">
        <f>SUM(G212:G266)</f>
        <v>31079</v>
      </c>
      <c r="H267" s="15">
        <f>SUM(H212:H266)</f>
        <v>28933</v>
      </c>
      <c r="I267" s="42">
        <f>(H267/G267)*100</f>
        <v>93.09501592715338</v>
      </c>
      <c r="J267" s="15">
        <f>SUM(J212:J266)</f>
        <v>30492</v>
      </c>
      <c r="K267" s="42">
        <f>(J267/G267)*100</f>
        <v>98.11126484121111</v>
      </c>
      <c r="L267" s="15">
        <f>SUM(L212:L266)</f>
        <v>28875</v>
      </c>
      <c r="M267" s="42">
        <f>(L267/G267)*100</f>
        <v>92.90839473599537</v>
      </c>
      <c r="N267" s="53">
        <f>SUM(N212:N266)</f>
        <v>14333</v>
      </c>
      <c r="O267" s="53">
        <f>SUM(O212:O266)</f>
        <v>8132</v>
      </c>
      <c r="P267" s="67">
        <f>(O267/N267)*100</f>
        <v>56.73620316751552</v>
      </c>
    </row>
    <row r="268" spans="1:251" s="20" customFormat="1" ht="25.5" customHeight="1" thickTop="1">
      <c r="A268" s="73" t="s">
        <v>405</v>
      </c>
      <c r="B268" s="87" t="s">
        <v>477</v>
      </c>
      <c r="C268" s="79" t="s">
        <v>488</v>
      </c>
      <c r="D268" s="80"/>
      <c r="E268" s="80"/>
      <c r="F268" s="81"/>
      <c r="G268" s="88" t="s">
        <v>478</v>
      </c>
      <c r="H268" s="71" t="s">
        <v>479</v>
      </c>
      <c r="I268" s="76"/>
      <c r="J268" s="71" t="s">
        <v>480</v>
      </c>
      <c r="K268" s="75"/>
      <c r="L268" s="75"/>
      <c r="M268" s="76"/>
      <c r="N268" s="89" t="s">
        <v>468</v>
      </c>
      <c r="O268" s="91" t="s">
        <v>469</v>
      </c>
      <c r="P268" s="92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</row>
    <row r="269" spans="1:16" s="21" customFormat="1" ht="25.5" customHeight="1">
      <c r="A269" s="74"/>
      <c r="B269" s="86"/>
      <c r="C269" s="56" t="s">
        <v>458</v>
      </c>
      <c r="D269" s="45" t="s">
        <v>404</v>
      </c>
      <c r="E269" s="56" t="s">
        <v>484</v>
      </c>
      <c r="F269" s="45" t="s">
        <v>404</v>
      </c>
      <c r="G269" s="86"/>
      <c r="H269" s="33" t="s">
        <v>459</v>
      </c>
      <c r="I269" s="40" t="s">
        <v>404</v>
      </c>
      <c r="J269" s="33" t="s">
        <v>460</v>
      </c>
      <c r="K269" s="40" t="s">
        <v>404</v>
      </c>
      <c r="L269" s="33" t="s">
        <v>459</v>
      </c>
      <c r="M269" s="40" t="s">
        <v>404</v>
      </c>
      <c r="N269" s="90"/>
      <c r="O269" s="51" t="s">
        <v>470</v>
      </c>
      <c r="P269" s="64" t="s">
        <v>404</v>
      </c>
    </row>
    <row r="270" spans="1:16" ht="18.75">
      <c r="A270" s="2" t="s">
        <v>226</v>
      </c>
      <c r="B270" s="3"/>
      <c r="C270" s="3"/>
      <c r="D270" s="49"/>
      <c r="E270" s="49"/>
      <c r="F270" s="49"/>
      <c r="G270" s="3"/>
      <c r="H270" s="3"/>
      <c r="I270" s="49"/>
      <c r="J270" s="34"/>
      <c r="K270" s="49"/>
      <c r="L270" s="3"/>
      <c r="M270" s="49"/>
      <c r="N270" s="32"/>
      <c r="O270" s="32"/>
      <c r="P270" s="65"/>
    </row>
    <row r="271" spans="1:16" ht="12.75">
      <c r="A271" s="3" t="s">
        <v>227</v>
      </c>
      <c r="B271" s="7">
        <v>243</v>
      </c>
      <c r="C271" s="7">
        <v>192</v>
      </c>
      <c r="D271" s="38">
        <v>79</v>
      </c>
      <c r="E271" s="58">
        <v>4</v>
      </c>
      <c r="F271" s="38">
        <v>1.6</v>
      </c>
      <c r="G271" s="10">
        <v>273</v>
      </c>
      <c r="H271" s="7">
        <v>211</v>
      </c>
      <c r="I271" s="38">
        <v>77.3</v>
      </c>
      <c r="J271" s="10">
        <v>229</v>
      </c>
      <c r="K271" s="38">
        <v>83.9</v>
      </c>
      <c r="L271" s="7">
        <v>212</v>
      </c>
      <c r="M271" s="38">
        <v>77.7</v>
      </c>
      <c r="N271" s="10">
        <v>140</v>
      </c>
      <c r="O271" s="52">
        <v>48</v>
      </c>
      <c r="P271" s="66">
        <v>34.3</v>
      </c>
    </row>
    <row r="272" spans="1:16" ht="12.75">
      <c r="A272" s="3" t="s">
        <v>228</v>
      </c>
      <c r="B272" s="7">
        <v>352</v>
      </c>
      <c r="C272" s="7">
        <v>340</v>
      </c>
      <c r="D272" s="38">
        <v>96.6</v>
      </c>
      <c r="E272" s="58">
        <v>3</v>
      </c>
      <c r="F272" s="38">
        <v>0.9</v>
      </c>
      <c r="G272" s="10">
        <v>360</v>
      </c>
      <c r="H272" s="7">
        <v>346</v>
      </c>
      <c r="I272" s="38">
        <v>96.1</v>
      </c>
      <c r="J272" s="10">
        <v>355</v>
      </c>
      <c r="K272" s="38">
        <v>98.6</v>
      </c>
      <c r="L272" s="7">
        <v>346</v>
      </c>
      <c r="M272" s="38">
        <v>96.1</v>
      </c>
      <c r="N272" s="10">
        <v>153</v>
      </c>
      <c r="O272" s="52">
        <v>89</v>
      </c>
      <c r="P272" s="66">
        <v>58.2</v>
      </c>
    </row>
    <row r="273" spans="1:16" ht="12.75">
      <c r="A273" s="3" t="s">
        <v>229</v>
      </c>
      <c r="B273" s="7">
        <v>792</v>
      </c>
      <c r="C273" s="7">
        <v>739</v>
      </c>
      <c r="D273" s="38">
        <v>93.3</v>
      </c>
      <c r="E273" s="58">
        <v>13</v>
      </c>
      <c r="F273" s="38">
        <v>1.6</v>
      </c>
      <c r="G273" s="10">
        <v>932</v>
      </c>
      <c r="H273" s="7">
        <v>889</v>
      </c>
      <c r="I273" s="38">
        <v>95.4</v>
      </c>
      <c r="J273" s="10">
        <v>917</v>
      </c>
      <c r="K273" s="38">
        <v>98.4</v>
      </c>
      <c r="L273" s="7">
        <v>890</v>
      </c>
      <c r="M273" s="38">
        <v>95.5</v>
      </c>
      <c r="N273" s="10">
        <v>422</v>
      </c>
      <c r="O273" s="52">
        <v>270</v>
      </c>
      <c r="P273" s="66">
        <v>64</v>
      </c>
    </row>
    <row r="274" spans="1:16" ht="12.75">
      <c r="A274" s="3" t="s">
        <v>230</v>
      </c>
      <c r="B274" s="7">
        <v>667</v>
      </c>
      <c r="C274" s="7">
        <v>634</v>
      </c>
      <c r="D274" s="38">
        <v>95.1</v>
      </c>
      <c r="E274" s="58">
        <v>9</v>
      </c>
      <c r="F274" s="38">
        <v>1.3</v>
      </c>
      <c r="G274" s="10">
        <v>735</v>
      </c>
      <c r="H274" s="7">
        <v>698</v>
      </c>
      <c r="I274" s="38">
        <v>95</v>
      </c>
      <c r="J274" s="10">
        <v>719</v>
      </c>
      <c r="K274" s="38">
        <v>97.8</v>
      </c>
      <c r="L274" s="7">
        <v>692</v>
      </c>
      <c r="M274" s="38">
        <v>94.1</v>
      </c>
      <c r="N274" s="10">
        <v>290</v>
      </c>
      <c r="O274" s="52">
        <v>183</v>
      </c>
      <c r="P274" s="66">
        <v>63.1</v>
      </c>
    </row>
    <row r="275" spans="1:16" ht="12.75">
      <c r="A275" s="3" t="s">
        <v>231</v>
      </c>
      <c r="B275" s="7">
        <v>135</v>
      </c>
      <c r="C275" s="7">
        <v>113</v>
      </c>
      <c r="D275" s="38">
        <v>83.7</v>
      </c>
      <c r="E275" s="58">
        <v>0</v>
      </c>
      <c r="F275" s="38">
        <v>0</v>
      </c>
      <c r="G275" s="10">
        <v>148</v>
      </c>
      <c r="H275" s="7">
        <v>136</v>
      </c>
      <c r="I275" s="38">
        <v>91.9</v>
      </c>
      <c r="J275" s="10">
        <v>137</v>
      </c>
      <c r="K275" s="38">
        <v>92.6</v>
      </c>
      <c r="L275" s="7">
        <v>135</v>
      </c>
      <c r="M275" s="38">
        <v>91.2</v>
      </c>
      <c r="N275" s="10">
        <v>52</v>
      </c>
      <c r="O275" s="52">
        <v>28</v>
      </c>
      <c r="P275" s="66">
        <v>53.8</v>
      </c>
    </row>
    <row r="276" spans="1:16" ht="12.75">
      <c r="A276" s="3" t="s">
        <v>232</v>
      </c>
      <c r="B276" s="7">
        <v>109</v>
      </c>
      <c r="C276" s="7">
        <v>103</v>
      </c>
      <c r="D276" s="38">
        <v>94.5</v>
      </c>
      <c r="E276" s="58">
        <v>3</v>
      </c>
      <c r="F276" s="38">
        <v>2.8</v>
      </c>
      <c r="G276" s="10">
        <v>168</v>
      </c>
      <c r="H276" s="7">
        <v>161</v>
      </c>
      <c r="I276" s="38">
        <v>95.8</v>
      </c>
      <c r="J276" s="10">
        <v>165</v>
      </c>
      <c r="K276" s="38">
        <v>98.2</v>
      </c>
      <c r="L276" s="7">
        <v>160</v>
      </c>
      <c r="M276" s="38">
        <v>95.2</v>
      </c>
      <c r="N276" s="10">
        <v>62</v>
      </c>
      <c r="O276" s="52">
        <v>39</v>
      </c>
      <c r="P276" s="66">
        <v>62.9</v>
      </c>
    </row>
    <row r="277" spans="1:16" ht="12.75">
      <c r="A277" s="3" t="s">
        <v>233</v>
      </c>
      <c r="B277" s="7">
        <v>319</v>
      </c>
      <c r="C277" s="7">
        <v>287</v>
      </c>
      <c r="D277" s="38">
        <v>90</v>
      </c>
      <c r="E277" s="58">
        <v>7</v>
      </c>
      <c r="F277" s="38">
        <v>2.2</v>
      </c>
      <c r="G277" s="10">
        <v>300</v>
      </c>
      <c r="H277" s="7">
        <v>272</v>
      </c>
      <c r="I277" s="38">
        <v>90.7</v>
      </c>
      <c r="J277" s="10">
        <v>284</v>
      </c>
      <c r="K277" s="38">
        <v>94.7</v>
      </c>
      <c r="L277" s="7">
        <v>268</v>
      </c>
      <c r="M277" s="38">
        <v>89.3</v>
      </c>
      <c r="N277" s="10">
        <v>161</v>
      </c>
      <c r="O277" s="52">
        <v>87</v>
      </c>
      <c r="P277" s="66">
        <v>54</v>
      </c>
    </row>
    <row r="278" spans="1:16" ht="12.75">
      <c r="A278" s="3" t="s">
        <v>463</v>
      </c>
      <c r="B278" s="7">
        <v>413</v>
      </c>
      <c r="C278" s="7">
        <v>359</v>
      </c>
      <c r="D278" s="38">
        <v>86.9</v>
      </c>
      <c r="E278" s="58">
        <v>8</v>
      </c>
      <c r="F278" s="38">
        <v>1.9</v>
      </c>
      <c r="G278" s="10">
        <v>469</v>
      </c>
      <c r="H278" s="7">
        <v>436</v>
      </c>
      <c r="I278" s="38">
        <v>93</v>
      </c>
      <c r="J278" s="10">
        <v>444</v>
      </c>
      <c r="K278" s="38">
        <v>94.7</v>
      </c>
      <c r="L278" s="7">
        <v>435</v>
      </c>
      <c r="M278" s="38">
        <v>92.8</v>
      </c>
      <c r="N278" s="10">
        <v>215</v>
      </c>
      <c r="O278" s="52">
        <v>120</v>
      </c>
      <c r="P278" s="66">
        <v>55.8</v>
      </c>
    </row>
    <row r="279" spans="1:16" ht="12.75">
      <c r="A279" s="3" t="s">
        <v>234</v>
      </c>
      <c r="B279" s="7">
        <v>180</v>
      </c>
      <c r="C279" s="7">
        <v>171</v>
      </c>
      <c r="D279" s="38">
        <v>95</v>
      </c>
      <c r="E279" s="58">
        <v>2</v>
      </c>
      <c r="F279" s="38">
        <v>1.1</v>
      </c>
      <c r="G279" s="10">
        <v>198</v>
      </c>
      <c r="H279" s="7">
        <v>193</v>
      </c>
      <c r="I279" s="38">
        <v>97.5</v>
      </c>
      <c r="J279" s="10">
        <v>196</v>
      </c>
      <c r="K279" s="38">
        <v>99</v>
      </c>
      <c r="L279" s="7">
        <v>192</v>
      </c>
      <c r="M279" s="38">
        <v>97</v>
      </c>
      <c r="N279" s="10">
        <v>103</v>
      </c>
      <c r="O279" s="52">
        <v>59</v>
      </c>
      <c r="P279" s="66">
        <v>57.3</v>
      </c>
    </row>
    <row r="280" spans="1:16" ht="12.75">
      <c r="A280" s="3" t="s">
        <v>235</v>
      </c>
      <c r="B280" s="7">
        <v>171</v>
      </c>
      <c r="C280" s="7">
        <v>157</v>
      </c>
      <c r="D280" s="38">
        <v>91.8</v>
      </c>
      <c r="E280" s="58">
        <v>5</v>
      </c>
      <c r="F280" s="38">
        <v>2.9</v>
      </c>
      <c r="G280" s="10">
        <v>215</v>
      </c>
      <c r="H280" s="7">
        <v>205</v>
      </c>
      <c r="I280" s="38">
        <v>95.3</v>
      </c>
      <c r="J280" s="10">
        <v>213</v>
      </c>
      <c r="K280" s="38">
        <v>99.1</v>
      </c>
      <c r="L280" s="7">
        <v>204</v>
      </c>
      <c r="M280" s="38">
        <v>94.9</v>
      </c>
      <c r="N280" s="10">
        <v>86</v>
      </c>
      <c r="O280" s="52">
        <v>51</v>
      </c>
      <c r="P280" s="66">
        <v>59.3</v>
      </c>
    </row>
    <row r="281" spans="1:16" ht="12.75">
      <c r="A281" s="3" t="s">
        <v>236</v>
      </c>
      <c r="B281" s="7">
        <v>651</v>
      </c>
      <c r="C281" s="7">
        <v>578</v>
      </c>
      <c r="D281" s="38">
        <v>88.8</v>
      </c>
      <c r="E281" s="58">
        <v>23</v>
      </c>
      <c r="F281" s="38">
        <v>3.5</v>
      </c>
      <c r="G281" s="10">
        <v>732</v>
      </c>
      <c r="H281" s="7">
        <v>637</v>
      </c>
      <c r="I281" s="38">
        <v>87</v>
      </c>
      <c r="J281" s="10">
        <v>687</v>
      </c>
      <c r="K281" s="38">
        <v>93.9</v>
      </c>
      <c r="L281" s="7">
        <v>635</v>
      </c>
      <c r="M281" s="38">
        <v>86.7</v>
      </c>
      <c r="N281" s="10">
        <v>407</v>
      </c>
      <c r="O281" s="52">
        <v>184</v>
      </c>
      <c r="P281" s="66">
        <v>45.2</v>
      </c>
    </row>
    <row r="282" spans="1:16" ht="12.75">
      <c r="A282" s="3" t="s">
        <v>237</v>
      </c>
      <c r="B282" s="7">
        <v>131</v>
      </c>
      <c r="C282" s="7">
        <v>119</v>
      </c>
      <c r="D282" s="38">
        <v>90.8</v>
      </c>
      <c r="E282" s="58">
        <v>2</v>
      </c>
      <c r="F282" s="38">
        <v>1.5</v>
      </c>
      <c r="G282" s="10">
        <v>170</v>
      </c>
      <c r="H282" s="7">
        <v>158</v>
      </c>
      <c r="I282" s="38">
        <v>92.9</v>
      </c>
      <c r="J282" s="10">
        <v>164</v>
      </c>
      <c r="K282" s="38">
        <v>96.5</v>
      </c>
      <c r="L282" s="7">
        <v>157</v>
      </c>
      <c r="M282" s="38">
        <v>92.4</v>
      </c>
      <c r="N282" s="10">
        <v>80</v>
      </c>
      <c r="O282" s="52">
        <v>62</v>
      </c>
      <c r="P282" s="66">
        <v>77.5</v>
      </c>
    </row>
    <row r="283" spans="1:16" ht="12.75">
      <c r="A283" s="3" t="s">
        <v>238</v>
      </c>
      <c r="B283" s="7">
        <v>805</v>
      </c>
      <c r="C283" s="7">
        <v>740</v>
      </c>
      <c r="D283" s="38">
        <v>91.9</v>
      </c>
      <c r="E283" s="58">
        <v>14</v>
      </c>
      <c r="F283" s="38">
        <v>1.7</v>
      </c>
      <c r="G283" s="10">
        <v>814</v>
      </c>
      <c r="H283" s="7">
        <v>750</v>
      </c>
      <c r="I283" s="38">
        <v>92.1</v>
      </c>
      <c r="J283" s="10">
        <v>796</v>
      </c>
      <c r="K283" s="38">
        <v>97.8</v>
      </c>
      <c r="L283" s="7">
        <v>744</v>
      </c>
      <c r="M283" s="38">
        <v>91.4</v>
      </c>
      <c r="N283" s="10">
        <v>419</v>
      </c>
      <c r="O283" s="52">
        <v>263</v>
      </c>
      <c r="P283" s="66">
        <v>62.8</v>
      </c>
    </row>
    <row r="284" spans="1:16" ht="12.75">
      <c r="A284" s="3" t="s">
        <v>421</v>
      </c>
      <c r="B284" s="7">
        <v>5848</v>
      </c>
      <c r="C284" s="7">
        <v>5205</v>
      </c>
      <c r="D284" s="38">
        <v>89</v>
      </c>
      <c r="E284" s="58">
        <v>164</v>
      </c>
      <c r="F284" s="38">
        <v>2.8</v>
      </c>
      <c r="G284" s="10">
        <v>5384</v>
      </c>
      <c r="H284" s="7">
        <v>4829</v>
      </c>
      <c r="I284" s="38">
        <v>89.7</v>
      </c>
      <c r="J284" s="10">
        <v>5223</v>
      </c>
      <c r="K284" s="38">
        <v>97</v>
      </c>
      <c r="L284" s="7">
        <v>4829</v>
      </c>
      <c r="M284" s="38">
        <v>89.7</v>
      </c>
      <c r="N284" s="10">
        <v>2511</v>
      </c>
      <c r="O284" s="52">
        <v>1203</v>
      </c>
      <c r="P284" s="66">
        <v>47.9</v>
      </c>
    </row>
    <row r="285" spans="1:16" ht="12.75">
      <c r="A285" s="3" t="s">
        <v>239</v>
      </c>
      <c r="B285" s="7">
        <v>104</v>
      </c>
      <c r="C285" s="7">
        <v>90</v>
      </c>
      <c r="D285" s="38">
        <v>86.5</v>
      </c>
      <c r="E285" s="58">
        <v>4</v>
      </c>
      <c r="F285" s="38">
        <v>3.8</v>
      </c>
      <c r="G285" s="10">
        <v>123</v>
      </c>
      <c r="H285" s="7">
        <v>105</v>
      </c>
      <c r="I285" s="38">
        <v>85.4</v>
      </c>
      <c r="J285" s="10">
        <v>113</v>
      </c>
      <c r="K285" s="38">
        <v>91.9</v>
      </c>
      <c r="L285" s="7">
        <v>103</v>
      </c>
      <c r="M285" s="38">
        <v>83.7</v>
      </c>
      <c r="N285" s="10">
        <v>53</v>
      </c>
      <c r="O285" s="52">
        <v>13</v>
      </c>
      <c r="P285" s="66">
        <v>24.5</v>
      </c>
    </row>
    <row r="286" spans="1:16" ht="12.75">
      <c r="A286" s="3" t="s">
        <v>240</v>
      </c>
      <c r="B286" s="7">
        <v>1291</v>
      </c>
      <c r="C286" s="7">
        <v>1182</v>
      </c>
      <c r="D286" s="38">
        <v>91.6</v>
      </c>
      <c r="E286" s="58">
        <v>23</v>
      </c>
      <c r="F286" s="38">
        <v>1.8</v>
      </c>
      <c r="G286" s="10">
        <v>1367</v>
      </c>
      <c r="H286" s="7">
        <v>1261</v>
      </c>
      <c r="I286" s="38">
        <v>92.2</v>
      </c>
      <c r="J286" s="10">
        <v>1329</v>
      </c>
      <c r="K286" s="38">
        <v>97.2</v>
      </c>
      <c r="L286" s="7">
        <v>1256</v>
      </c>
      <c r="M286" s="38">
        <v>91.9</v>
      </c>
      <c r="N286" s="10">
        <v>654</v>
      </c>
      <c r="O286" s="52">
        <v>373</v>
      </c>
      <c r="P286" s="66">
        <v>57</v>
      </c>
    </row>
    <row r="287" spans="1:16" ht="12.75">
      <c r="A287" s="3" t="s">
        <v>241</v>
      </c>
      <c r="B287" s="7">
        <v>177</v>
      </c>
      <c r="C287" s="7">
        <v>166</v>
      </c>
      <c r="D287" s="38">
        <v>93.8</v>
      </c>
      <c r="E287" s="58">
        <v>4</v>
      </c>
      <c r="F287" s="38">
        <v>2.3</v>
      </c>
      <c r="G287" s="10">
        <v>198</v>
      </c>
      <c r="H287" s="7">
        <v>191</v>
      </c>
      <c r="I287" s="38">
        <v>96.5</v>
      </c>
      <c r="J287" s="10">
        <v>195</v>
      </c>
      <c r="K287" s="38">
        <v>98.5</v>
      </c>
      <c r="L287" s="7">
        <v>189</v>
      </c>
      <c r="M287" s="38">
        <v>95.5</v>
      </c>
      <c r="N287" s="10">
        <v>89</v>
      </c>
      <c r="O287" s="52">
        <v>62</v>
      </c>
      <c r="P287" s="66">
        <v>69.7</v>
      </c>
    </row>
    <row r="288" spans="1:16" ht="12.75">
      <c r="A288" s="3" t="s">
        <v>242</v>
      </c>
      <c r="B288" s="7">
        <v>144</v>
      </c>
      <c r="C288" s="7">
        <v>135</v>
      </c>
      <c r="D288" s="38">
        <v>93.8</v>
      </c>
      <c r="E288" s="58">
        <v>1</v>
      </c>
      <c r="F288" s="38">
        <v>0.7</v>
      </c>
      <c r="G288" s="10">
        <v>161</v>
      </c>
      <c r="H288" s="7">
        <v>149</v>
      </c>
      <c r="I288" s="38">
        <v>92.5</v>
      </c>
      <c r="J288" s="10">
        <v>153</v>
      </c>
      <c r="K288" s="38">
        <v>95</v>
      </c>
      <c r="L288" s="7">
        <v>148</v>
      </c>
      <c r="M288" s="38">
        <v>91.9</v>
      </c>
      <c r="N288" s="10">
        <v>73</v>
      </c>
      <c r="O288" s="52">
        <v>29</v>
      </c>
      <c r="P288" s="66">
        <v>39.7</v>
      </c>
    </row>
    <row r="289" spans="1:16" ht="12.75">
      <c r="A289" s="3" t="s">
        <v>243</v>
      </c>
      <c r="B289" s="7">
        <v>400</v>
      </c>
      <c r="C289" s="7">
        <v>383</v>
      </c>
      <c r="D289" s="38">
        <v>95.8</v>
      </c>
      <c r="E289" s="58">
        <v>2</v>
      </c>
      <c r="F289" s="38">
        <v>0.5</v>
      </c>
      <c r="G289" s="10">
        <v>453</v>
      </c>
      <c r="H289" s="7">
        <v>425</v>
      </c>
      <c r="I289" s="38">
        <v>93.8</v>
      </c>
      <c r="J289" s="10">
        <v>451</v>
      </c>
      <c r="K289" s="38">
        <v>99.6</v>
      </c>
      <c r="L289" s="7">
        <v>430</v>
      </c>
      <c r="M289" s="38">
        <v>94.9</v>
      </c>
      <c r="N289" s="10">
        <v>240</v>
      </c>
      <c r="O289" s="52">
        <v>153</v>
      </c>
      <c r="P289" s="66">
        <v>63.8</v>
      </c>
    </row>
    <row r="290" spans="1:16" ht="12.75">
      <c r="A290" s="3" t="s">
        <v>244</v>
      </c>
      <c r="B290" s="7">
        <v>858</v>
      </c>
      <c r="C290" s="7">
        <v>772</v>
      </c>
      <c r="D290" s="38">
        <v>90</v>
      </c>
      <c r="E290" s="58">
        <v>16</v>
      </c>
      <c r="F290" s="38">
        <v>1.9</v>
      </c>
      <c r="G290" s="10">
        <v>917</v>
      </c>
      <c r="H290" s="7">
        <v>853</v>
      </c>
      <c r="I290" s="38">
        <v>93</v>
      </c>
      <c r="J290" s="10">
        <v>884</v>
      </c>
      <c r="K290" s="38">
        <v>96.4</v>
      </c>
      <c r="L290" s="7">
        <v>840</v>
      </c>
      <c r="M290" s="38">
        <v>91.6</v>
      </c>
      <c r="N290" s="10">
        <v>443</v>
      </c>
      <c r="O290" s="52">
        <v>230</v>
      </c>
      <c r="P290" s="66">
        <v>51.9</v>
      </c>
    </row>
    <row r="291" spans="1:16" ht="12.75">
      <c r="A291" s="3" t="s">
        <v>245</v>
      </c>
      <c r="B291" s="7">
        <v>143</v>
      </c>
      <c r="C291" s="7">
        <v>128</v>
      </c>
      <c r="D291" s="38">
        <v>89.5</v>
      </c>
      <c r="E291" s="58">
        <v>0</v>
      </c>
      <c r="F291" s="38">
        <v>0</v>
      </c>
      <c r="G291" s="10">
        <v>142</v>
      </c>
      <c r="H291" s="7">
        <v>133</v>
      </c>
      <c r="I291" s="38">
        <v>93.7</v>
      </c>
      <c r="J291" s="10">
        <v>134</v>
      </c>
      <c r="K291" s="38">
        <v>94.4</v>
      </c>
      <c r="L291" s="7">
        <v>133</v>
      </c>
      <c r="M291" s="38">
        <v>93.7</v>
      </c>
      <c r="N291" s="10">
        <v>81</v>
      </c>
      <c r="O291" s="52">
        <v>34</v>
      </c>
      <c r="P291" s="66">
        <v>42</v>
      </c>
    </row>
    <row r="292" spans="1:16" ht="12.75">
      <c r="A292" s="3" t="s">
        <v>246</v>
      </c>
      <c r="B292" s="7">
        <v>258</v>
      </c>
      <c r="C292" s="7">
        <v>208</v>
      </c>
      <c r="D292" s="38">
        <v>80.6</v>
      </c>
      <c r="E292" s="58">
        <v>4</v>
      </c>
      <c r="F292" s="38">
        <v>1.6</v>
      </c>
      <c r="G292" s="10">
        <v>232</v>
      </c>
      <c r="H292" s="7">
        <v>196</v>
      </c>
      <c r="I292" s="38">
        <v>84.5</v>
      </c>
      <c r="J292" s="10">
        <v>203</v>
      </c>
      <c r="K292" s="38">
        <v>87.5</v>
      </c>
      <c r="L292" s="7">
        <v>196</v>
      </c>
      <c r="M292" s="38">
        <v>84.5</v>
      </c>
      <c r="N292" s="10">
        <v>108</v>
      </c>
      <c r="O292" s="52">
        <v>35</v>
      </c>
      <c r="P292" s="66">
        <v>32.4</v>
      </c>
    </row>
    <row r="293" spans="1:16" ht="12.75">
      <c r="A293" s="3" t="s">
        <v>247</v>
      </c>
      <c r="B293" s="7">
        <v>439</v>
      </c>
      <c r="C293" s="7">
        <v>416</v>
      </c>
      <c r="D293" s="38">
        <v>94.8</v>
      </c>
      <c r="E293" s="58">
        <v>8</v>
      </c>
      <c r="F293" s="38">
        <v>1.8</v>
      </c>
      <c r="G293" s="10">
        <v>422</v>
      </c>
      <c r="H293" s="7">
        <v>406</v>
      </c>
      <c r="I293" s="38">
        <v>96.2</v>
      </c>
      <c r="J293" s="10">
        <v>419</v>
      </c>
      <c r="K293" s="38">
        <v>99.3</v>
      </c>
      <c r="L293" s="7">
        <v>406</v>
      </c>
      <c r="M293" s="38">
        <v>96.2</v>
      </c>
      <c r="N293" s="10">
        <v>234</v>
      </c>
      <c r="O293" s="52">
        <v>157</v>
      </c>
      <c r="P293" s="66">
        <v>67.1</v>
      </c>
    </row>
    <row r="294" spans="1:16" ht="12.75">
      <c r="A294" s="3" t="s">
        <v>248</v>
      </c>
      <c r="B294" s="7">
        <v>424</v>
      </c>
      <c r="C294" s="7">
        <v>374</v>
      </c>
      <c r="D294" s="38">
        <v>88.2</v>
      </c>
      <c r="E294" s="58">
        <v>2</v>
      </c>
      <c r="F294" s="38">
        <v>0.5</v>
      </c>
      <c r="G294" s="10">
        <v>351</v>
      </c>
      <c r="H294" s="7">
        <v>305</v>
      </c>
      <c r="I294" s="38">
        <v>86.9</v>
      </c>
      <c r="J294" s="10">
        <v>317</v>
      </c>
      <c r="K294" s="38">
        <v>90.3</v>
      </c>
      <c r="L294" s="7">
        <v>302</v>
      </c>
      <c r="M294" s="38">
        <v>86</v>
      </c>
      <c r="N294" s="10">
        <v>177</v>
      </c>
      <c r="O294" s="52">
        <v>83</v>
      </c>
      <c r="P294" s="66">
        <v>46.9</v>
      </c>
    </row>
    <row r="295" spans="1:16" ht="12.75">
      <c r="A295" s="3" t="s">
        <v>249</v>
      </c>
      <c r="B295" s="7">
        <v>210</v>
      </c>
      <c r="C295" s="7">
        <v>193</v>
      </c>
      <c r="D295" s="38">
        <v>91.9</v>
      </c>
      <c r="E295" s="58">
        <v>6</v>
      </c>
      <c r="F295" s="38">
        <v>2.9</v>
      </c>
      <c r="G295" s="10">
        <v>254</v>
      </c>
      <c r="H295" s="7">
        <v>238</v>
      </c>
      <c r="I295" s="38">
        <v>93.7</v>
      </c>
      <c r="J295" s="10">
        <v>244</v>
      </c>
      <c r="K295" s="38">
        <v>96.1</v>
      </c>
      <c r="L295" s="7">
        <v>236</v>
      </c>
      <c r="M295" s="38">
        <v>92.9</v>
      </c>
      <c r="N295" s="10">
        <v>91</v>
      </c>
      <c r="O295" s="52">
        <v>54</v>
      </c>
      <c r="P295" s="66">
        <v>59.3</v>
      </c>
    </row>
    <row r="296" spans="1:16" ht="12.75">
      <c r="A296" s="3" t="s">
        <v>423</v>
      </c>
      <c r="B296" s="7">
        <v>288</v>
      </c>
      <c r="C296" s="7">
        <v>268</v>
      </c>
      <c r="D296" s="38">
        <v>93.1</v>
      </c>
      <c r="E296" s="58">
        <v>2</v>
      </c>
      <c r="F296" s="38">
        <v>0.7</v>
      </c>
      <c r="G296" s="10">
        <v>349</v>
      </c>
      <c r="H296" s="7">
        <v>327</v>
      </c>
      <c r="I296" s="38">
        <v>93.7</v>
      </c>
      <c r="J296" s="10">
        <v>341</v>
      </c>
      <c r="K296" s="38">
        <v>97.7</v>
      </c>
      <c r="L296" s="7">
        <v>326</v>
      </c>
      <c r="M296" s="38">
        <v>93.4</v>
      </c>
      <c r="N296" s="10">
        <v>128</v>
      </c>
      <c r="O296" s="52">
        <v>76</v>
      </c>
      <c r="P296" s="66">
        <v>59.4</v>
      </c>
    </row>
    <row r="297" spans="1:16" ht="12.75">
      <c r="A297" s="3" t="s">
        <v>250</v>
      </c>
      <c r="B297" s="7">
        <v>781</v>
      </c>
      <c r="C297" s="7">
        <v>737</v>
      </c>
      <c r="D297" s="38">
        <v>94.4</v>
      </c>
      <c r="E297" s="58">
        <v>15</v>
      </c>
      <c r="F297" s="38">
        <v>1.9</v>
      </c>
      <c r="G297" s="10">
        <v>813</v>
      </c>
      <c r="H297" s="7">
        <v>770</v>
      </c>
      <c r="I297" s="38">
        <v>94.7</v>
      </c>
      <c r="J297" s="10">
        <v>793</v>
      </c>
      <c r="K297" s="38">
        <v>97.5</v>
      </c>
      <c r="L297" s="7">
        <v>766</v>
      </c>
      <c r="M297" s="38">
        <v>94.2</v>
      </c>
      <c r="N297" s="10">
        <v>368</v>
      </c>
      <c r="O297" s="52">
        <v>170</v>
      </c>
      <c r="P297" s="66">
        <v>46.2</v>
      </c>
    </row>
    <row r="298" spans="1:16" ht="12.75">
      <c r="A298" s="3" t="s">
        <v>251</v>
      </c>
      <c r="B298" s="7">
        <v>125</v>
      </c>
      <c r="C298" s="7">
        <v>109</v>
      </c>
      <c r="D298" s="38">
        <v>87.2</v>
      </c>
      <c r="E298" s="58">
        <v>4</v>
      </c>
      <c r="F298" s="38">
        <v>3.2</v>
      </c>
      <c r="G298" s="10">
        <v>156</v>
      </c>
      <c r="H298" s="7">
        <v>117</v>
      </c>
      <c r="I298" s="38">
        <v>75</v>
      </c>
      <c r="J298" s="10">
        <v>121</v>
      </c>
      <c r="K298" s="38">
        <v>77.6</v>
      </c>
      <c r="L298" s="7">
        <v>116</v>
      </c>
      <c r="M298" s="38">
        <v>74.4</v>
      </c>
      <c r="N298" s="10">
        <v>62</v>
      </c>
      <c r="O298" s="52">
        <v>28</v>
      </c>
      <c r="P298" s="66">
        <v>45.2</v>
      </c>
    </row>
    <row r="299" spans="1:16" ht="12.75">
      <c r="A299" s="3" t="s">
        <v>252</v>
      </c>
      <c r="B299" s="7">
        <v>343</v>
      </c>
      <c r="C299" s="7">
        <v>286</v>
      </c>
      <c r="D299" s="38">
        <v>83.4</v>
      </c>
      <c r="E299" s="58">
        <v>7</v>
      </c>
      <c r="F299" s="38">
        <v>2</v>
      </c>
      <c r="G299" s="10">
        <v>346</v>
      </c>
      <c r="H299" s="7">
        <v>297</v>
      </c>
      <c r="I299" s="38">
        <v>85.8</v>
      </c>
      <c r="J299" s="10">
        <v>297</v>
      </c>
      <c r="K299" s="38">
        <v>85.8</v>
      </c>
      <c r="L299" s="7">
        <v>292</v>
      </c>
      <c r="M299" s="38">
        <v>84.4</v>
      </c>
      <c r="N299" s="10">
        <v>172</v>
      </c>
      <c r="O299" s="52">
        <v>77</v>
      </c>
      <c r="P299" s="66">
        <v>44.8</v>
      </c>
    </row>
    <row r="300" spans="1:16" ht="12.75">
      <c r="A300" s="3" t="s">
        <v>410</v>
      </c>
      <c r="B300" s="7">
        <v>880</v>
      </c>
      <c r="C300" s="7">
        <v>843</v>
      </c>
      <c r="D300" s="38">
        <v>95.8</v>
      </c>
      <c r="E300" s="58">
        <v>10</v>
      </c>
      <c r="F300" s="38">
        <v>1.1</v>
      </c>
      <c r="G300" s="10">
        <v>819</v>
      </c>
      <c r="H300" s="7">
        <v>787</v>
      </c>
      <c r="I300" s="38">
        <v>96.1</v>
      </c>
      <c r="J300" s="10">
        <v>813</v>
      </c>
      <c r="K300" s="38">
        <v>99.3</v>
      </c>
      <c r="L300" s="7">
        <v>776</v>
      </c>
      <c r="M300" s="38">
        <v>94.7</v>
      </c>
      <c r="N300" s="10">
        <v>361</v>
      </c>
      <c r="O300" s="52">
        <v>210</v>
      </c>
      <c r="P300" s="66">
        <v>58.2</v>
      </c>
    </row>
    <row r="301" spans="1:16" ht="12.75">
      <c r="A301" s="3" t="s">
        <v>253</v>
      </c>
      <c r="B301" s="7">
        <v>229</v>
      </c>
      <c r="C301" s="7">
        <v>200</v>
      </c>
      <c r="D301" s="38">
        <v>87.3</v>
      </c>
      <c r="E301" s="58">
        <v>4</v>
      </c>
      <c r="F301" s="38">
        <v>1.7</v>
      </c>
      <c r="G301" s="10">
        <v>285</v>
      </c>
      <c r="H301" s="7">
        <v>265</v>
      </c>
      <c r="I301" s="38">
        <v>93</v>
      </c>
      <c r="J301" s="10">
        <v>274</v>
      </c>
      <c r="K301" s="38">
        <v>96.1</v>
      </c>
      <c r="L301" s="7">
        <v>266</v>
      </c>
      <c r="M301" s="38">
        <v>93.3</v>
      </c>
      <c r="N301" s="10">
        <v>116</v>
      </c>
      <c r="O301" s="52">
        <v>69</v>
      </c>
      <c r="P301" s="66">
        <v>59.5</v>
      </c>
    </row>
    <row r="302" spans="1:16" ht="12.75">
      <c r="A302" s="3" t="s">
        <v>254</v>
      </c>
      <c r="B302" s="7">
        <v>1148</v>
      </c>
      <c r="C302" s="7">
        <v>1050</v>
      </c>
      <c r="D302" s="38">
        <v>91.5</v>
      </c>
      <c r="E302" s="58">
        <v>26</v>
      </c>
      <c r="F302" s="38">
        <v>2.3</v>
      </c>
      <c r="G302" s="10">
        <v>1056</v>
      </c>
      <c r="H302" s="7">
        <v>983</v>
      </c>
      <c r="I302" s="38">
        <v>93.1</v>
      </c>
      <c r="J302" s="10">
        <v>1037</v>
      </c>
      <c r="K302" s="38">
        <v>98.2</v>
      </c>
      <c r="L302" s="7">
        <v>985</v>
      </c>
      <c r="M302" s="38">
        <v>93.3</v>
      </c>
      <c r="N302" s="10">
        <v>487</v>
      </c>
      <c r="O302" s="52">
        <v>333</v>
      </c>
      <c r="P302" s="66">
        <v>68.4</v>
      </c>
    </row>
    <row r="303" spans="1:16" ht="12.75">
      <c r="A303" s="3" t="s">
        <v>255</v>
      </c>
      <c r="B303" s="7">
        <v>305</v>
      </c>
      <c r="C303" s="7">
        <v>280</v>
      </c>
      <c r="D303" s="38">
        <v>91.8</v>
      </c>
      <c r="E303" s="58">
        <v>4</v>
      </c>
      <c r="F303" s="38">
        <v>1.3</v>
      </c>
      <c r="G303" s="10">
        <v>354</v>
      </c>
      <c r="H303" s="7">
        <v>323</v>
      </c>
      <c r="I303" s="38">
        <v>91.2</v>
      </c>
      <c r="J303" s="10">
        <v>349</v>
      </c>
      <c r="K303" s="38">
        <v>98.6</v>
      </c>
      <c r="L303" s="7">
        <v>330</v>
      </c>
      <c r="M303" s="38">
        <v>93.2</v>
      </c>
      <c r="N303" s="10">
        <v>169</v>
      </c>
      <c r="O303" s="52">
        <v>113</v>
      </c>
      <c r="P303" s="66">
        <v>66.9</v>
      </c>
    </row>
    <row r="304" spans="1:16" ht="12.75">
      <c r="A304" s="3" t="s">
        <v>256</v>
      </c>
      <c r="B304" s="7">
        <v>741</v>
      </c>
      <c r="C304" s="7">
        <v>676</v>
      </c>
      <c r="D304" s="38">
        <v>91.2</v>
      </c>
      <c r="E304" s="58">
        <v>19</v>
      </c>
      <c r="F304" s="38">
        <v>2.6</v>
      </c>
      <c r="G304" s="10">
        <v>762</v>
      </c>
      <c r="H304" s="7">
        <v>713</v>
      </c>
      <c r="I304" s="38">
        <v>93.6</v>
      </c>
      <c r="J304" s="10">
        <v>755</v>
      </c>
      <c r="K304" s="38">
        <v>99.1</v>
      </c>
      <c r="L304" s="7">
        <v>710</v>
      </c>
      <c r="M304" s="38">
        <v>93.2</v>
      </c>
      <c r="N304" s="10">
        <v>311</v>
      </c>
      <c r="O304" s="52">
        <v>203</v>
      </c>
      <c r="P304" s="66">
        <v>65.3</v>
      </c>
    </row>
    <row r="305" spans="1:16" ht="12.75">
      <c r="A305" s="3" t="s">
        <v>257</v>
      </c>
      <c r="B305" s="7">
        <v>118</v>
      </c>
      <c r="C305" s="7">
        <v>103</v>
      </c>
      <c r="D305" s="38">
        <v>87.3</v>
      </c>
      <c r="E305" s="58">
        <v>1</v>
      </c>
      <c r="F305" s="38">
        <v>0.8</v>
      </c>
      <c r="G305" s="10">
        <v>144</v>
      </c>
      <c r="H305" s="7">
        <v>129</v>
      </c>
      <c r="I305" s="38">
        <v>89.6</v>
      </c>
      <c r="J305" s="10">
        <v>129</v>
      </c>
      <c r="K305" s="38">
        <v>89.6</v>
      </c>
      <c r="L305" s="7">
        <v>128</v>
      </c>
      <c r="M305" s="38">
        <v>88.9</v>
      </c>
      <c r="N305" s="10">
        <v>65</v>
      </c>
      <c r="O305" s="52">
        <v>30</v>
      </c>
      <c r="P305" s="66">
        <v>46.2</v>
      </c>
    </row>
    <row r="306" spans="1:16" ht="12.75">
      <c r="A306" s="3" t="s">
        <v>258</v>
      </c>
      <c r="B306" s="7">
        <v>241</v>
      </c>
      <c r="C306" s="7">
        <v>228</v>
      </c>
      <c r="D306" s="38">
        <v>94.6</v>
      </c>
      <c r="E306" s="58">
        <v>2</v>
      </c>
      <c r="F306" s="38">
        <v>0.8</v>
      </c>
      <c r="G306" s="10">
        <v>286</v>
      </c>
      <c r="H306" s="7">
        <v>269</v>
      </c>
      <c r="I306" s="38">
        <v>94.1</v>
      </c>
      <c r="J306" s="10">
        <v>275</v>
      </c>
      <c r="K306" s="38">
        <v>96.2</v>
      </c>
      <c r="L306" s="7">
        <v>266</v>
      </c>
      <c r="M306" s="38">
        <v>93</v>
      </c>
      <c r="N306" s="10">
        <v>159</v>
      </c>
      <c r="O306" s="52">
        <v>101</v>
      </c>
      <c r="P306" s="66">
        <v>63.5</v>
      </c>
    </row>
    <row r="307" spans="1:16" ht="12.75">
      <c r="A307" s="3" t="s">
        <v>259</v>
      </c>
      <c r="B307" s="7">
        <v>349</v>
      </c>
      <c r="C307" s="7">
        <v>319</v>
      </c>
      <c r="D307" s="38">
        <v>91.4</v>
      </c>
      <c r="E307" s="58">
        <v>9</v>
      </c>
      <c r="F307" s="38">
        <v>2.6</v>
      </c>
      <c r="G307" s="10">
        <v>344</v>
      </c>
      <c r="H307" s="7">
        <v>325</v>
      </c>
      <c r="I307" s="38">
        <v>94.5</v>
      </c>
      <c r="J307" s="10">
        <v>342</v>
      </c>
      <c r="K307" s="38">
        <v>99.4</v>
      </c>
      <c r="L307" s="7">
        <v>322</v>
      </c>
      <c r="M307" s="38">
        <v>93.6</v>
      </c>
      <c r="N307" s="10">
        <v>182</v>
      </c>
      <c r="O307" s="52">
        <v>90</v>
      </c>
      <c r="P307" s="66">
        <v>49.5</v>
      </c>
    </row>
    <row r="308" spans="1:16" ht="12.75">
      <c r="A308" s="3" t="s">
        <v>260</v>
      </c>
      <c r="B308" s="7">
        <v>193</v>
      </c>
      <c r="C308" s="7">
        <v>178</v>
      </c>
      <c r="D308" s="38">
        <v>92.2</v>
      </c>
      <c r="E308" s="58">
        <v>2</v>
      </c>
      <c r="F308" s="38">
        <v>1</v>
      </c>
      <c r="G308" s="10">
        <v>243</v>
      </c>
      <c r="H308" s="7">
        <v>223</v>
      </c>
      <c r="I308" s="38">
        <v>91.8</v>
      </c>
      <c r="J308" s="10">
        <v>230</v>
      </c>
      <c r="K308" s="38">
        <v>94.7</v>
      </c>
      <c r="L308" s="7">
        <v>222</v>
      </c>
      <c r="M308" s="38">
        <v>91.4</v>
      </c>
      <c r="N308" s="10">
        <v>113</v>
      </c>
      <c r="O308" s="52">
        <v>50</v>
      </c>
      <c r="P308" s="66">
        <v>44.2</v>
      </c>
    </row>
    <row r="309" spans="1:16" ht="12.75">
      <c r="A309" s="3" t="s">
        <v>261</v>
      </c>
      <c r="B309" s="7">
        <v>207</v>
      </c>
      <c r="C309" s="7">
        <v>196</v>
      </c>
      <c r="D309" s="38">
        <v>94.7</v>
      </c>
      <c r="E309" s="58">
        <v>1</v>
      </c>
      <c r="F309" s="38">
        <v>0.5</v>
      </c>
      <c r="G309" s="10">
        <v>255</v>
      </c>
      <c r="H309" s="7">
        <v>246</v>
      </c>
      <c r="I309" s="38">
        <v>96.5</v>
      </c>
      <c r="J309" s="10">
        <v>255</v>
      </c>
      <c r="K309" s="38">
        <v>100</v>
      </c>
      <c r="L309" s="7">
        <v>244</v>
      </c>
      <c r="M309" s="38">
        <v>95.7</v>
      </c>
      <c r="N309" s="10">
        <v>139</v>
      </c>
      <c r="O309" s="52">
        <v>102</v>
      </c>
      <c r="P309" s="66">
        <v>73.4</v>
      </c>
    </row>
    <row r="310" spans="1:16" ht="12.75">
      <c r="A310" s="3" t="s">
        <v>262</v>
      </c>
      <c r="B310" s="7">
        <v>119</v>
      </c>
      <c r="C310" s="7">
        <v>109</v>
      </c>
      <c r="D310" s="38">
        <v>91.6</v>
      </c>
      <c r="E310" s="58">
        <v>3</v>
      </c>
      <c r="F310" s="38">
        <v>2.5</v>
      </c>
      <c r="G310" s="10">
        <v>180</v>
      </c>
      <c r="H310" s="7">
        <v>172</v>
      </c>
      <c r="I310" s="38">
        <v>95.6</v>
      </c>
      <c r="J310" s="10">
        <v>177</v>
      </c>
      <c r="K310" s="38">
        <v>98.3</v>
      </c>
      <c r="L310" s="7">
        <v>174</v>
      </c>
      <c r="M310" s="38">
        <v>96.7</v>
      </c>
      <c r="N310" s="10">
        <v>105</v>
      </c>
      <c r="O310" s="52">
        <v>68</v>
      </c>
      <c r="P310" s="66">
        <v>64.8</v>
      </c>
    </row>
    <row r="311" spans="1:16" ht="12.75">
      <c r="A311" s="3" t="s">
        <v>263</v>
      </c>
      <c r="B311" s="7">
        <v>307</v>
      </c>
      <c r="C311" s="7">
        <v>292</v>
      </c>
      <c r="D311" s="38">
        <v>95.1</v>
      </c>
      <c r="E311" s="58">
        <v>3</v>
      </c>
      <c r="F311" s="38">
        <v>1</v>
      </c>
      <c r="G311" s="10">
        <v>352</v>
      </c>
      <c r="H311" s="7">
        <v>334</v>
      </c>
      <c r="I311" s="38">
        <v>94.9</v>
      </c>
      <c r="J311" s="10">
        <v>347</v>
      </c>
      <c r="K311" s="38">
        <v>98.6</v>
      </c>
      <c r="L311" s="7">
        <v>336</v>
      </c>
      <c r="M311" s="38">
        <v>95.5</v>
      </c>
      <c r="N311" s="10">
        <v>167</v>
      </c>
      <c r="O311" s="52">
        <v>121</v>
      </c>
      <c r="P311" s="66">
        <v>72.5</v>
      </c>
    </row>
    <row r="312" spans="1:16" ht="12.75">
      <c r="A312" s="3" t="s">
        <v>264</v>
      </c>
      <c r="B312" s="7">
        <v>138</v>
      </c>
      <c r="C312" s="7">
        <v>110</v>
      </c>
      <c r="D312" s="38">
        <v>79.7</v>
      </c>
      <c r="E312" s="58">
        <v>0</v>
      </c>
      <c r="F312" s="38">
        <v>0</v>
      </c>
      <c r="G312" s="10">
        <v>149</v>
      </c>
      <c r="H312" s="7">
        <v>124</v>
      </c>
      <c r="I312" s="38">
        <v>83.2</v>
      </c>
      <c r="J312" s="10">
        <v>125</v>
      </c>
      <c r="K312" s="38">
        <v>83.9</v>
      </c>
      <c r="L312" s="7">
        <v>122</v>
      </c>
      <c r="M312" s="38">
        <v>81.9</v>
      </c>
      <c r="N312" s="10">
        <v>72</v>
      </c>
      <c r="O312" s="52">
        <v>18</v>
      </c>
      <c r="P312" s="66">
        <v>25</v>
      </c>
    </row>
    <row r="313" spans="1:16" ht="12.75">
      <c r="A313" s="3" t="s">
        <v>265</v>
      </c>
      <c r="B313" s="7">
        <v>248</v>
      </c>
      <c r="C313" s="7">
        <v>239</v>
      </c>
      <c r="D313" s="38">
        <v>96.4</v>
      </c>
      <c r="E313" s="58">
        <v>4</v>
      </c>
      <c r="F313" s="38">
        <v>1.6</v>
      </c>
      <c r="G313" s="10">
        <v>279</v>
      </c>
      <c r="H313" s="7">
        <v>264</v>
      </c>
      <c r="I313" s="38">
        <v>94.6</v>
      </c>
      <c r="J313" s="10">
        <v>273</v>
      </c>
      <c r="K313" s="38">
        <v>97.8</v>
      </c>
      <c r="L313" s="7">
        <v>260</v>
      </c>
      <c r="M313" s="38">
        <v>93.2</v>
      </c>
      <c r="N313" s="10">
        <v>118</v>
      </c>
      <c r="O313" s="52">
        <v>80</v>
      </c>
      <c r="P313" s="66">
        <v>67.8</v>
      </c>
    </row>
    <row r="314" spans="1:16" ht="12.75">
      <c r="A314" s="3" t="s">
        <v>266</v>
      </c>
      <c r="B314" s="7">
        <v>158</v>
      </c>
      <c r="C314" s="7">
        <v>145</v>
      </c>
      <c r="D314" s="38">
        <v>91.8</v>
      </c>
      <c r="E314" s="58">
        <v>9</v>
      </c>
      <c r="F314" s="38">
        <v>5.7</v>
      </c>
      <c r="G314" s="10">
        <v>214</v>
      </c>
      <c r="H314" s="7">
        <v>205</v>
      </c>
      <c r="I314" s="38">
        <v>95.8</v>
      </c>
      <c r="J314" s="10">
        <v>211</v>
      </c>
      <c r="K314" s="38">
        <v>98.6</v>
      </c>
      <c r="L314" s="7">
        <v>206</v>
      </c>
      <c r="M314" s="38">
        <v>96.3</v>
      </c>
      <c r="N314" s="10">
        <v>93</v>
      </c>
      <c r="O314" s="52">
        <v>71</v>
      </c>
      <c r="P314" s="66">
        <v>76.3</v>
      </c>
    </row>
    <row r="315" spans="1:16" ht="12.75">
      <c r="A315" s="3" t="s">
        <v>267</v>
      </c>
      <c r="B315" s="7">
        <v>243</v>
      </c>
      <c r="C315" s="7">
        <v>228</v>
      </c>
      <c r="D315" s="38">
        <v>93.8</v>
      </c>
      <c r="E315" s="58">
        <v>7</v>
      </c>
      <c r="F315" s="38">
        <v>2.9</v>
      </c>
      <c r="G315" s="10">
        <v>305</v>
      </c>
      <c r="H315" s="7">
        <v>295</v>
      </c>
      <c r="I315" s="38">
        <v>96.7</v>
      </c>
      <c r="J315" s="10">
        <v>303</v>
      </c>
      <c r="K315" s="38">
        <v>99.3</v>
      </c>
      <c r="L315" s="7">
        <v>296</v>
      </c>
      <c r="M315" s="38">
        <v>97</v>
      </c>
      <c r="N315" s="10">
        <v>137</v>
      </c>
      <c r="O315" s="52">
        <v>99</v>
      </c>
      <c r="P315" s="66">
        <v>72.3</v>
      </c>
    </row>
    <row r="316" spans="1:16" ht="12.75">
      <c r="A316" s="3" t="s">
        <v>268</v>
      </c>
      <c r="B316" s="7">
        <v>105</v>
      </c>
      <c r="C316" s="7">
        <v>100</v>
      </c>
      <c r="D316" s="38">
        <v>95.2</v>
      </c>
      <c r="E316" s="58">
        <v>0</v>
      </c>
      <c r="F316" s="38">
        <v>0</v>
      </c>
      <c r="G316" s="10">
        <v>129</v>
      </c>
      <c r="H316" s="7">
        <v>118</v>
      </c>
      <c r="I316" s="38">
        <v>91.5</v>
      </c>
      <c r="J316" s="10">
        <v>122</v>
      </c>
      <c r="K316" s="38">
        <v>94.6</v>
      </c>
      <c r="L316" s="7">
        <v>120</v>
      </c>
      <c r="M316" s="38">
        <v>93</v>
      </c>
      <c r="N316" s="10">
        <v>58</v>
      </c>
      <c r="O316" s="52">
        <v>25</v>
      </c>
      <c r="P316" s="66">
        <v>43.1</v>
      </c>
    </row>
    <row r="317" spans="1:16" ht="12.75">
      <c r="A317" s="3" t="s">
        <v>269</v>
      </c>
      <c r="B317" s="7">
        <v>286</v>
      </c>
      <c r="C317" s="7">
        <v>250</v>
      </c>
      <c r="D317" s="38">
        <v>87.4</v>
      </c>
      <c r="E317" s="58">
        <v>10</v>
      </c>
      <c r="F317" s="38">
        <v>3.5</v>
      </c>
      <c r="G317" s="10">
        <v>321</v>
      </c>
      <c r="H317" s="7">
        <v>289</v>
      </c>
      <c r="I317" s="38">
        <v>90</v>
      </c>
      <c r="J317" s="10">
        <v>298</v>
      </c>
      <c r="K317" s="38">
        <v>92.8</v>
      </c>
      <c r="L317" s="7">
        <v>288</v>
      </c>
      <c r="M317" s="38">
        <v>89.7</v>
      </c>
      <c r="N317" s="10">
        <v>143</v>
      </c>
      <c r="O317" s="52">
        <v>78</v>
      </c>
      <c r="P317" s="66">
        <v>54.5</v>
      </c>
    </row>
    <row r="318" spans="1:16" ht="12.75">
      <c r="A318" s="3" t="s">
        <v>270</v>
      </c>
      <c r="B318" s="7">
        <v>119</v>
      </c>
      <c r="C318" s="7">
        <v>98</v>
      </c>
      <c r="D318" s="38">
        <v>82.4</v>
      </c>
      <c r="E318" s="58">
        <v>1</v>
      </c>
      <c r="F318" s="38">
        <v>0.8</v>
      </c>
      <c r="G318" s="10">
        <v>103</v>
      </c>
      <c r="H318" s="7">
        <v>89</v>
      </c>
      <c r="I318" s="38">
        <v>86.4</v>
      </c>
      <c r="J318" s="10">
        <v>92</v>
      </c>
      <c r="K318" s="38">
        <v>89.3</v>
      </c>
      <c r="L318" s="7">
        <v>89</v>
      </c>
      <c r="M318" s="38">
        <v>86.4</v>
      </c>
      <c r="N318" s="10">
        <v>58</v>
      </c>
      <c r="O318" s="52">
        <v>25</v>
      </c>
      <c r="P318" s="66">
        <v>43.1</v>
      </c>
    </row>
    <row r="319" spans="1:16" ht="12.75">
      <c r="A319" s="3" t="s">
        <v>271</v>
      </c>
      <c r="B319" s="7">
        <v>343</v>
      </c>
      <c r="C319" s="7">
        <v>325</v>
      </c>
      <c r="D319" s="38">
        <v>94.8</v>
      </c>
      <c r="E319" s="58">
        <v>1</v>
      </c>
      <c r="F319" s="38">
        <v>0.3</v>
      </c>
      <c r="G319" s="10">
        <v>429</v>
      </c>
      <c r="H319" s="7">
        <v>410</v>
      </c>
      <c r="I319" s="38">
        <v>95.6</v>
      </c>
      <c r="J319" s="10">
        <v>418</v>
      </c>
      <c r="K319" s="38">
        <v>97.4</v>
      </c>
      <c r="L319" s="7">
        <v>407</v>
      </c>
      <c r="M319" s="38">
        <v>94.9</v>
      </c>
      <c r="N319" s="10">
        <v>190</v>
      </c>
      <c r="O319" s="52">
        <v>111</v>
      </c>
      <c r="P319" s="66">
        <v>58.4</v>
      </c>
    </row>
    <row r="320" spans="1:16" ht="12.75">
      <c r="A320" s="3" t="s">
        <v>272</v>
      </c>
      <c r="B320" s="7">
        <v>834</v>
      </c>
      <c r="C320" s="7">
        <v>802</v>
      </c>
      <c r="D320" s="38">
        <v>96.2</v>
      </c>
      <c r="E320" s="58">
        <v>10</v>
      </c>
      <c r="F320" s="38">
        <v>1.2</v>
      </c>
      <c r="G320" s="10">
        <v>788</v>
      </c>
      <c r="H320" s="7">
        <v>756</v>
      </c>
      <c r="I320" s="38">
        <v>95.9</v>
      </c>
      <c r="J320" s="10">
        <v>779</v>
      </c>
      <c r="K320" s="38">
        <v>98.9</v>
      </c>
      <c r="L320" s="7">
        <v>755</v>
      </c>
      <c r="M320" s="38">
        <v>95.8</v>
      </c>
      <c r="N320" s="10">
        <v>339</v>
      </c>
      <c r="O320" s="52">
        <v>227</v>
      </c>
      <c r="P320" s="66">
        <v>67</v>
      </c>
    </row>
    <row r="321" spans="1:16" ht="12.75">
      <c r="A321" s="3" t="s">
        <v>273</v>
      </c>
      <c r="B321" s="7">
        <v>390</v>
      </c>
      <c r="C321" s="7">
        <v>359</v>
      </c>
      <c r="D321" s="38">
        <v>92.1</v>
      </c>
      <c r="E321" s="58">
        <v>5</v>
      </c>
      <c r="F321" s="38">
        <v>1.3</v>
      </c>
      <c r="G321" s="10">
        <v>494</v>
      </c>
      <c r="H321" s="7">
        <v>462</v>
      </c>
      <c r="I321" s="38">
        <v>93.5</v>
      </c>
      <c r="J321" s="10">
        <v>474</v>
      </c>
      <c r="K321" s="38">
        <v>96</v>
      </c>
      <c r="L321" s="7">
        <v>455</v>
      </c>
      <c r="M321" s="38">
        <v>92.1</v>
      </c>
      <c r="N321" s="10">
        <v>256</v>
      </c>
      <c r="O321" s="52">
        <v>130</v>
      </c>
      <c r="P321" s="66">
        <v>50.8</v>
      </c>
    </row>
    <row r="322" spans="1:16" ht="12.75">
      <c r="A322" s="3" t="s">
        <v>274</v>
      </c>
      <c r="B322" s="7">
        <v>197</v>
      </c>
      <c r="C322" s="7">
        <v>179</v>
      </c>
      <c r="D322" s="38">
        <v>90.9</v>
      </c>
      <c r="E322" s="58">
        <v>5</v>
      </c>
      <c r="F322" s="38">
        <v>2.5</v>
      </c>
      <c r="G322" s="10">
        <v>226</v>
      </c>
      <c r="H322" s="7">
        <v>218</v>
      </c>
      <c r="I322" s="38">
        <v>96.5</v>
      </c>
      <c r="J322" s="10">
        <v>222</v>
      </c>
      <c r="K322" s="38">
        <v>98.2</v>
      </c>
      <c r="L322" s="7">
        <v>218</v>
      </c>
      <c r="M322" s="38">
        <v>96.5</v>
      </c>
      <c r="N322" s="10">
        <v>122</v>
      </c>
      <c r="O322" s="52">
        <v>72</v>
      </c>
      <c r="P322" s="66">
        <v>59</v>
      </c>
    </row>
    <row r="323" spans="1:16" ht="12.75">
      <c r="A323" s="3" t="s">
        <v>275</v>
      </c>
      <c r="B323" s="7">
        <v>400</v>
      </c>
      <c r="C323" s="7">
        <v>372</v>
      </c>
      <c r="D323" s="38">
        <v>93</v>
      </c>
      <c r="E323" s="58">
        <v>13</v>
      </c>
      <c r="F323" s="38">
        <v>3.3</v>
      </c>
      <c r="G323" s="10">
        <v>374</v>
      </c>
      <c r="H323" s="7">
        <v>350</v>
      </c>
      <c r="I323" s="38">
        <v>93.6</v>
      </c>
      <c r="J323" s="10">
        <v>367</v>
      </c>
      <c r="K323" s="38">
        <v>98.1</v>
      </c>
      <c r="L323" s="7">
        <v>349</v>
      </c>
      <c r="M323" s="38">
        <v>93.3</v>
      </c>
      <c r="N323" s="10">
        <v>190</v>
      </c>
      <c r="O323" s="52">
        <v>114</v>
      </c>
      <c r="P323" s="66">
        <v>60</v>
      </c>
    </row>
    <row r="324" spans="1:16" ht="12.75">
      <c r="A324" s="3" t="s">
        <v>276</v>
      </c>
      <c r="B324" s="7">
        <v>6346</v>
      </c>
      <c r="C324" s="7">
        <v>5645</v>
      </c>
      <c r="D324" s="38">
        <v>89</v>
      </c>
      <c r="E324" s="58">
        <v>224</v>
      </c>
      <c r="F324" s="38">
        <v>3.5</v>
      </c>
      <c r="G324" s="10">
        <v>6296</v>
      </c>
      <c r="H324" s="7">
        <v>5633</v>
      </c>
      <c r="I324" s="38">
        <v>89.5</v>
      </c>
      <c r="J324" s="10">
        <v>6142</v>
      </c>
      <c r="K324" s="38">
        <v>97.6</v>
      </c>
      <c r="L324" s="7">
        <v>5656</v>
      </c>
      <c r="M324" s="38">
        <v>89.8</v>
      </c>
      <c r="N324" s="10">
        <v>3015</v>
      </c>
      <c r="O324" s="52">
        <v>954</v>
      </c>
      <c r="P324" s="66">
        <v>31.6</v>
      </c>
    </row>
    <row r="325" spans="1:16" ht="12.75">
      <c r="A325" s="3" t="s">
        <v>277</v>
      </c>
      <c r="B325" s="7">
        <v>798</v>
      </c>
      <c r="C325" s="7">
        <v>729</v>
      </c>
      <c r="D325" s="38">
        <v>91.4</v>
      </c>
      <c r="E325" s="58">
        <v>19</v>
      </c>
      <c r="F325" s="38">
        <v>2.4</v>
      </c>
      <c r="G325" s="10">
        <v>809</v>
      </c>
      <c r="H325" s="7">
        <v>761</v>
      </c>
      <c r="I325" s="38">
        <v>94.1</v>
      </c>
      <c r="J325" s="10">
        <v>794</v>
      </c>
      <c r="K325" s="38">
        <v>98.1</v>
      </c>
      <c r="L325" s="7">
        <v>767</v>
      </c>
      <c r="M325" s="38">
        <v>94.8</v>
      </c>
      <c r="N325" s="10">
        <v>392</v>
      </c>
      <c r="O325" s="52">
        <v>199</v>
      </c>
      <c r="P325" s="66">
        <v>50.8</v>
      </c>
    </row>
    <row r="326" spans="1:16" ht="12.75">
      <c r="A326" s="3" t="s">
        <v>278</v>
      </c>
      <c r="B326" s="7">
        <v>123</v>
      </c>
      <c r="C326" s="7">
        <v>114</v>
      </c>
      <c r="D326" s="38">
        <v>92.7</v>
      </c>
      <c r="E326" s="58">
        <v>3</v>
      </c>
      <c r="F326" s="38">
        <v>2.4</v>
      </c>
      <c r="G326" s="10">
        <v>170</v>
      </c>
      <c r="H326" s="7">
        <v>166</v>
      </c>
      <c r="I326" s="38">
        <v>97.6</v>
      </c>
      <c r="J326" s="10">
        <v>170</v>
      </c>
      <c r="K326" s="38">
        <v>100</v>
      </c>
      <c r="L326" s="7">
        <v>164</v>
      </c>
      <c r="M326" s="38">
        <v>96.5</v>
      </c>
      <c r="N326" s="10">
        <v>80</v>
      </c>
      <c r="O326" s="52">
        <v>49</v>
      </c>
      <c r="P326" s="66">
        <v>61.3</v>
      </c>
    </row>
    <row r="327" spans="1:16" ht="12.75">
      <c r="A327" s="3" t="s">
        <v>279</v>
      </c>
      <c r="B327" s="7">
        <v>281</v>
      </c>
      <c r="C327" s="7">
        <v>262</v>
      </c>
      <c r="D327" s="38">
        <v>93.2</v>
      </c>
      <c r="E327" s="58">
        <v>2</v>
      </c>
      <c r="F327" s="38">
        <v>0.7</v>
      </c>
      <c r="G327" s="10">
        <v>311</v>
      </c>
      <c r="H327" s="7">
        <v>287</v>
      </c>
      <c r="I327" s="38">
        <v>92.3</v>
      </c>
      <c r="J327" s="10">
        <v>293</v>
      </c>
      <c r="K327" s="38">
        <v>94.2</v>
      </c>
      <c r="L327" s="7">
        <v>287</v>
      </c>
      <c r="M327" s="38">
        <v>92.3</v>
      </c>
      <c r="N327" s="10">
        <v>143</v>
      </c>
      <c r="O327" s="52">
        <v>44</v>
      </c>
      <c r="P327" s="66">
        <v>30.8</v>
      </c>
    </row>
    <row r="328" spans="1:16" ht="12.75">
      <c r="A328" s="3" t="s">
        <v>280</v>
      </c>
      <c r="B328" s="7">
        <v>699</v>
      </c>
      <c r="C328" s="7">
        <v>672</v>
      </c>
      <c r="D328" s="38">
        <v>96.1</v>
      </c>
      <c r="E328" s="58">
        <v>14</v>
      </c>
      <c r="F328" s="38">
        <v>2</v>
      </c>
      <c r="G328" s="10">
        <v>781</v>
      </c>
      <c r="H328" s="7">
        <v>747</v>
      </c>
      <c r="I328" s="38">
        <v>95.6</v>
      </c>
      <c r="J328" s="10">
        <v>777</v>
      </c>
      <c r="K328" s="38">
        <v>99.5</v>
      </c>
      <c r="L328" s="7">
        <v>748</v>
      </c>
      <c r="M328" s="38">
        <v>95.8</v>
      </c>
      <c r="N328" s="10">
        <v>433</v>
      </c>
      <c r="O328" s="52">
        <v>262</v>
      </c>
      <c r="P328" s="66">
        <v>60.5</v>
      </c>
    </row>
    <row r="329" spans="1:16" ht="12.75">
      <c r="A329" s="3" t="s">
        <v>281</v>
      </c>
      <c r="B329" s="7">
        <v>82</v>
      </c>
      <c r="C329" s="7">
        <v>79</v>
      </c>
      <c r="D329" s="38">
        <v>96.3</v>
      </c>
      <c r="E329" s="58">
        <v>0</v>
      </c>
      <c r="F329" s="38">
        <v>0</v>
      </c>
      <c r="G329" s="10">
        <v>103</v>
      </c>
      <c r="H329" s="7">
        <v>98</v>
      </c>
      <c r="I329" s="38">
        <v>95.1</v>
      </c>
      <c r="J329" s="10">
        <v>99</v>
      </c>
      <c r="K329" s="38">
        <v>96.1</v>
      </c>
      <c r="L329" s="7">
        <v>98</v>
      </c>
      <c r="M329" s="38">
        <v>95.1</v>
      </c>
      <c r="N329" s="10">
        <v>68</v>
      </c>
      <c r="O329" s="52">
        <v>37</v>
      </c>
      <c r="P329" s="66">
        <v>54.4</v>
      </c>
    </row>
    <row r="330" spans="1:16" ht="12.75">
      <c r="A330" s="3" t="s">
        <v>411</v>
      </c>
      <c r="B330" s="7">
        <v>431</v>
      </c>
      <c r="C330" s="7">
        <v>413</v>
      </c>
      <c r="D330" s="38">
        <v>95.8</v>
      </c>
      <c r="E330" s="58">
        <v>8</v>
      </c>
      <c r="F330" s="38">
        <v>1.9</v>
      </c>
      <c r="G330" s="10">
        <v>522</v>
      </c>
      <c r="H330" s="7">
        <v>503</v>
      </c>
      <c r="I330" s="38">
        <v>96.4</v>
      </c>
      <c r="J330" s="10">
        <v>516</v>
      </c>
      <c r="K330" s="38">
        <v>98.9</v>
      </c>
      <c r="L330" s="7">
        <v>501</v>
      </c>
      <c r="M330" s="38">
        <v>96</v>
      </c>
      <c r="N330" s="10">
        <v>234</v>
      </c>
      <c r="O330" s="52">
        <v>167</v>
      </c>
      <c r="P330" s="66">
        <v>71.4</v>
      </c>
    </row>
    <row r="331" spans="1:16" ht="12.75">
      <c r="A331" s="3" t="s">
        <v>282</v>
      </c>
      <c r="B331" s="7">
        <v>761</v>
      </c>
      <c r="C331" s="7">
        <v>714</v>
      </c>
      <c r="D331" s="38">
        <v>93.8</v>
      </c>
      <c r="E331" s="58">
        <v>11</v>
      </c>
      <c r="F331" s="38">
        <v>1.4</v>
      </c>
      <c r="G331" s="10">
        <v>748</v>
      </c>
      <c r="H331" s="7">
        <v>704</v>
      </c>
      <c r="I331" s="38">
        <v>94.1</v>
      </c>
      <c r="J331" s="10">
        <v>739</v>
      </c>
      <c r="K331" s="38">
        <v>98.8</v>
      </c>
      <c r="L331" s="7">
        <v>702</v>
      </c>
      <c r="M331" s="38">
        <v>93.9</v>
      </c>
      <c r="N331" s="10">
        <v>377</v>
      </c>
      <c r="O331" s="52">
        <v>188</v>
      </c>
      <c r="P331" s="66">
        <v>49.9</v>
      </c>
    </row>
    <row r="332" spans="1:16" ht="12.75">
      <c r="A332" s="3" t="s">
        <v>283</v>
      </c>
      <c r="B332" s="7">
        <v>105</v>
      </c>
      <c r="C332" s="7">
        <v>91</v>
      </c>
      <c r="D332" s="38">
        <v>86.7</v>
      </c>
      <c r="E332" s="58">
        <v>0</v>
      </c>
      <c r="F332" s="38">
        <v>0</v>
      </c>
      <c r="G332" s="10">
        <v>113</v>
      </c>
      <c r="H332" s="7">
        <v>98</v>
      </c>
      <c r="I332" s="38">
        <v>86.7</v>
      </c>
      <c r="J332" s="10">
        <v>101</v>
      </c>
      <c r="K332" s="38">
        <v>89.4</v>
      </c>
      <c r="L332" s="7">
        <v>97</v>
      </c>
      <c r="M332" s="38">
        <v>85.8</v>
      </c>
      <c r="N332" s="10">
        <v>73</v>
      </c>
      <c r="O332" s="52">
        <v>40</v>
      </c>
      <c r="P332" s="66">
        <v>54.8</v>
      </c>
    </row>
    <row r="333" spans="1:16" ht="12.75">
      <c r="A333" s="3" t="s">
        <v>284</v>
      </c>
      <c r="B333" s="7">
        <v>294</v>
      </c>
      <c r="C333" s="7">
        <v>270</v>
      </c>
      <c r="D333" s="38">
        <v>91.8</v>
      </c>
      <c r="E333" s="58">
        <v>5</v>
      </c>
      <c r="F333" s="38">
        <v>1.7</v>
      </c>
      <c r="G333" s="10">
        <v>303</v>
      </c>
      <c r="H333" s="7">
        <v>286</v>
      </c>
      <c r="I333" s="38">
        <v>94.4</v>
      </c>
      <c r="J333" s="10">
        <v>296</v>
      </c>
      <c r="K333" s="38">
        <v>97.7</v>
      </c>
      <c r="L333" s="7">
        <v>287</v>
      </c>
      <c r="M333" s="38">
        <v>94.7</v>
      </c>
      <c r="N333" s="10">
        <v>175</v>
      </c>
      <c r="O333" s="52">
        <v>107</v>
      </c>
      <c r="P333" s="66">
        <v>61.1</v>
      </c>
    </row>
    <row r="334" spans="1:16" ht="12.75">
      <c r="A334" s="3" t="s">
        <v>285</v>
      </c>
      <c r="B334" s="7">
        <v>282</v>
      </c>
      <c r="C334" s="7">
        <v>258</v>
      </c>
      <c r="D334" s="38">
        <v>91.5</v>
      </c>
      <c r="E334" s="58">
        <v>4</v>
      </c>
      <c r="F334" s="38">
        <v>1.4</v>
      </c>
      <c r="G334" s="10">
        <v>314</v>
      </c>
      <c r="H334" s="7">
        <v>297</v>
      </c>
      <c r="I334" s="38">
        <v>94.6</v>
      </c>
      <c r="J334" s="10">
        <v>306</v>
      </c>
      <c r="K334" s="38">
        <v>97.5</v>
      </c>
      <c r="L334" s="7">
        <v>295</v>
      </c>
      <c r="M334" s="38">
        <v>93.9</v>
      </c>
      <c r="N334" s="10">
        <v>152</v>
      </c>
      <c r="O334" s="52">
        <v>86</v>
      </c>
      <c r="P334" s="66">
        <v>56.6</v>
      </c>
    </row>
    <row r="335" spans="1:16" ht="12.75">
      <c r="A335" s="3" t="s">
        <v>286</v>
      </c>
      <c r="B335" s="7">
        <v>254</v>
      </c>
      <c r="C335" s="7">
        <v>202</v>
      </c>
      <c r="D335" s="38">
        <v>79.5</v>
      </c>
      <c r="E335" s="58">
        <v>17</v>
      </c>
      <c r="F335" s="38">
        <v>6.7</v>
      </c>
      <c r="G335" s="10">
        <v>346</v>
      </c>
      <c r="H335" s="7">
        <v>287</v>
      </c>
      <c r="I335" s="38">
        <v>82.9</v>
      </c>
      <c r="J335" s="10">
        <v>326</v>
      </c>
      <c r="K335" s="38">
        <v>94.2</v>
      </c>
      <c r="L335" s="7">
        <v>305</v>
      </c>
      <c r="M335" s="38">
        <v>88.2</v>
      </c>
      <c r="N335" s="10">
        <v>170</v>
      </c>
      <c r="O335" s="52">
        <v>95</v>
      </c>
      <c r="P335" s="66">
        <v>55.9</v>
      </c>
    </row>
    <row r="336" spans="1:16" ht="12.75">
      <c r="A336" s="3" t="s">
        <v>287</v>
      </c>
      <c r="B336" s="7">
        <v>1207</v>
      </c>
      <c r="C336" s="7">
        <v>1144</v>
      </c>
      <c r="D336" s="38">
        <v>94.8</v>
      </c>
      <c r="E336" s="58">
        <v>21</v>
      </c>
      <c r="F336" s="38">
        <v>1.7</v>
      </c>
      <c r="G336" s="10">
        <v>1279</v>
      </c>
      <c r="H336" s="7">
        <v>1222</v>
      </c>
      <c r="I336" s="38">
        <v>95.5</v>
      </c>
      <c r="J336" s="10">
        <v>1264</v>
      </c>
      <c r="K336" s="38">
        <v>98.8</v>
      </c>
      <c r="L336" s="7">
        <v>1219</v>
      </c>
      <c r="M336" s="38">
        <v>95.3</v>
      </c>
      <c r="N336" s="10">
        <v>652</v>
      </c>
      <c r="O336" s="52">
        <v>400</v>
      </c>
      <c r="P336" s="66">
        <v>61.3</v>
      </c>
    </row>
    <row r="337" spans="1:16" ht="12.75">
      <c r="A337" s="3" t="s">
        <v>288</v>
      </c>
      <c r="B337" s="7">
        <v>119</v>
      </c>
      <c r="C337" s="7">
        <v>108</v>
      </c>
      <c r="D337" s="38">
        <v>90.8</v>
      </c>
      <c r="E337" s="58">
        <v>2</v>
      </c>
      <c r="F337" s="38">
        <v>1.7</v>
      </c>
      <c r="G337" s="10">
        <v>179</v>
      </c>
      <c r="H337" s="7">
        <v>166</v>
      </c>
      <c r="I337" s="38">
        <v>92.7</v>
      </c>
      <c r="J337" s="10">
        <v>176</v>
      </c>
      <c r="K337" s="38">
        <v>98.3</v>
      </c>
      <c r="L337" s="7">
        <v>166</v>
      </c>
      <c r="M337" s="38">
        <v>92.7</v>
      </c>
      <c r="N337" s="10">
        <v>79</v>
      </c>
      <c r="O337" s="52">
        <v>49</v>
      </c>
      <c r="P337" s="66">
        <v>62</v>
      </c>
    </row>
    <row r="338" spans="1:16" ht="12.75">
      <c r="A338" s="3" t="s">
        <v>289</v>
      </c>
      <c r="B338" s="7">
        <v>172</v>
      </c>
      <c r="C338" s="7">
        <v>159</v>
      </c>
      <c r="D338" s="38">
        <v>92.4</v>
      </c>
      <c r="E338" s="58">
        <v>1</v>
      </c>
      <c r="F338" s="38">
        <v>0.6</v>
      </c>
      <c r="G338" s="10">
        <v>180</v>
      </c>
      <c r="H338" s="7">
        <v>168</v>
      </c>
      <c r="I338" s="38">
        <v>93.3</v>
      </c>
      <c r="J338" s="10">
        <v>170</v>
      </c>
      <c r="K338" s="38">
        <v>94.4</v>
      </c>
      <c r="L338" s="7">
        <v>167</v>
      </c>
      <c r="M338" s="38">
        <v>92.8</v>
      </c>
      <c r="N338" s="10">
        <v>81</v>
      </c>
      <c r="O338" s="52">
        <v>38</v>
      </c>
      <c r="P338" s="66">
        <v>46.9</v>
      </c>
    </row>
    <row r="339" spans="1:16" ht="12.75">
      <c r="A339" s="3" t="s">
        <v>290</v>
      </c>
      <c r="B339" s="7">
        <v>1302</v>
      </c>
      <c r="C339" s="7">
        <v>1184</v>
      </c>
      <c r="D339" s="38">
        <v>90.9</v>
      </c>
      <c r="E339" s="58">
        <v>15</v>
      </c>
      <c r="F339" s="38">
        <v>1.2</v>
      </c>
      <c r="G339" s="10">
        <v>1396</v>
      </c>
      <c r="H339" s="7">
        <v>1305</v>
      </c>
      <c r="I339" s="38">
        <v>93.5</v>
      </c>
      <c r="J339" s="10">
        <v>1378</v>
      </c>
      <c r="K339" s="38">
        <v>98.7</v>
      </c>
      <c r="L339" s="7">
        <v>1301</v>
      </c>
      <c r="M339" s="38">
        <v>93.2</v>
      </c>
      <c r="N339" s="10">
        <v>705</v>
      </c>
      <c r="O339" s="52">
        <v>369</v>
      </c>
      <c r="P339" s="66">
        <v>52.3</v>
      </c>
    </row>
    <row r="340" spans="1:16" ht="12.75">
      <c r="A340" s="3" t="s">
        <v>291</v>
      </c>
      <c r="B340" s="7">
        <v>84</v>
      </c>
      <c r="C340" s="7">
        <v>81</v>
      </c>
      <c r="D340" s="38">
        <v>96.4</v>
      </c>
      <c r="E340" s="58">
        <v>2</v>
      </c>
      <c r="F340" s="38">
        <v>2.4</v>
      </c>
      <c r="G340" s="10">
        <v>82</v>
      </c>
      <c r="H340" s="7">
        <v>81</v>
      </c>
      <c r="I340" s="38">
        <v>98.8</v>
      </c>
      <c r="J340" s="10">
        <v>82</v>
      </c>
      <c r="K340" s="38">
        <v>100</v>
      </c>
      <c r="L340" s="7">
        <v>80</v>
      </c>
      <c r="M340" s="38">
        <v>97.6</v>
      </c>
      <c r="N340" s="10">
        <v>61</v>
      </c>
      <c r="O340" s="52">
        <v>48</v>
      </c>
      <c r="P340" s="66">
        <v>78.7</v>
      </c>
    </row>
    <row r="341" spans="1:16" ht="12.75">
      <c r="A341" s="3" t="s">
        <v>426</v>
      </c>
      <c r="B341" s="7">
        <v>482</v>
      </c>
      <c r="C341" s="7">
        <v>456</v>
      </c>
      <c r="D341" s="38">
        <v>94.6</v>
      </c>
      <c r="E341" s="58">
        <v>5</v>
      </c>
      <c r="F341" s="38">
        <v>1</v>
      </c>
      <c r="G341" s="7">
        <v>578</v>
      </c>
      <c r="H341" s="7">
        <v>548</v>
      </c>
      <c r="I341" s="38">
        <v>94.8</v>
      </c>
      <c r="J341" s="7">
        <v>563</v>
      </c>
      <c r="K341" s="38">
        <v>97.4</v>
      </c>
      <c r="L341" s="7">
        <v>546</v>
      </c>
      <c r="M341" s="38">
        <v>94.5</v>
      </c>
      <c r="N341" s="54">
        <v>272</v>
      </c>
      <c r="O341" s="52">
        <v>134</v>
      </c>
      <c r="P341" s="66">
        <v>49.3</v>
      </c>
    </row>
    <row r="342" spans="1:16" ht="12.75">
      <c r="A342" s="3" t="s">
        <v>292</v>
      </c>
      <c r="B342" s="7">
        <v>484</v>
      </c>
      <c r="C342" s="7">
        <v>447</v>
      </c>
      <c r="D342" s="38">
        <v>92.4</v>
      </c>
      <c r="E342" s="58">
        <v>7</v>
      </c>
      <c r="F342" s="38">
        <v>1.4</v>
      </c>
      <c r="G342" s="10">
        <v>467</v>
      </c>
      <c r="H342" s="7">
        <v>425</v>
      </c>
      <c r="I342" s="38">
        <v>91</v>
      </c>
      <c r="J342" s="10">
        <v>451</v>
      </c>
      <c r="K342" s="38">
        <v>96.6</v>
      </c>
      <c r="L342" s="7">
        <v>425</v>
      </c>
      <c r="M342" s="38">
        <v>91</v>
      </c>
      <c r="N342" s="10">
        <v>233</v>
      </c>
      <c r="O342" s="52">
        <v>144</v>
      </c>
      <c r="P342" s="66">
        <v>61.8</v>
      </c>
    </row>
    <row r="343" spans="1:16" ht="14.25" customHeight="1" thickBot="1">
      <c r="A343" s="14" t="s">
        <v>406</v>
      </c>
      <c r="B343" s="15">
        <f>SUM(B271:B342)</f>
        <v>39405</v>
      </c>
      <c r="C343" s="15">
        <f>SUM(C271:C342)</f>
        <v>35893</v>
      </c>
      <c r="D343" s="42">
        <f>(C343/B343)*100</f>
        <v>91.08742545362264</v>
      </c>
      <c r="E343" s="15">
        <f>SUM(E271:E342)</f>
        <v>864</v>
      </c>
      <c r="F343" s="42">
        <f>(E343/B343)*100</f>
        <v>2.1926151503616294</v>
      </c>
      <c r="G343" s="15">
        <f>SUM(G271:G342)</f>
        <v>41050</v>
      </c>
      <c r="H343" s="15">
        <f>SUM(H271:H342)</f>
        <v>37825</v>
      </c>
      <c r="I343" s="42">
        <f>(H343/G343)*100</f>
        <v>92.14372716199757</v>
      </c>
      <c r="J343" s="15">
        <f>SUM(J271:J342)</f>
        <v>39833</v>
      </c>
      <c r="K343" s="42">
        <f>(J343/G343)*100</f>
        <v>97.0353227771011</v>
      </c>
      <c r="L343" s="15">
        <f>SUM(L271:L342)</f>
        <v>37773</v>
      </c>
      <c r="M343" s="42">
        <f>(L343/G343)*100</f>
        <v>92.01705237515225</v>
      </c>
      <c r="N343" s="53">
        <f>SUM(N271:N342)</f>
        <v>19619</v>
      </c>
      <c r="O343" s="53">
        <f>SUM(O271:O342)</f>
        <v>10210</v>
      </c>
      <c r="P343" s="67">
        <f>(O343/N343)*100</f>
        <v>52.04138844997197</v>
      </c>
    </row>
    <row r="344" spans="1:251" s="20" customFormat="1" ht="25.5" customHeight="1" thickTop="1">
      <c r="A344" s="73" t="s">
        <v>405</v>
      </c>
      <c r="B344" s="87" t="s">
        <v>477</v>
      </c>
      <c r="C344" s="79" t="s">
        <v>488</v>
      </c>
      <c r="D344" s="80"/>
      <c r="E344" s="80"/>
      <c r="F344" s="81"/>
      <c r="G344" s="88" t="s">
        <v>478</v>
      </c>
      <c r="H344" s="71" t="s">
        <v>479</v>
      </c>
      <c r="I344" s="76"/>
      <c r="J344" s="71" t="s">
        <v>480</v>
      </c>
      <c r="K344" s="75"/>
      <c r="L344" s="75"/>
      <c r="M344" s="76"/>
      <c r="N344" s="89" t="s">
        <v>468</v>
      </c>
      <c r="O344" s="91" t="s">
        <v>469</v>
      </c>
      <c r="P344" s="92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</row>
    <row r="345" spans="1:16" s="21" customFormat="1" ht="25.5" customHeight="1">
      <c r="A345" s="74"/>
      <c r="B345" s="86"/>
      <c r="C345" s="56" t="s">
        <v>458</v>
      </c>
      <c r="D345" s="45" t="s">
        <v>404</v>
      </c>
      <c r="E345" s="56" t="s">
        <v>484</v>
      </c>
      <c r="F345" s="45" t="s">
        <v>404</v>
      </c>
      <c r="G345" s="86"/>
      <c r="H345" s="33" t="s">
        <v>459</v>
      </c>
      <c r="I345" s="40" t="s">
        <v>404</v>
      </c>
      <c r="J345" s="33" t="s">
        <v>460</v>
      </c>
      <c r="K345" s="40" t="s">
        <v>404</v>
      </c>
      <c r="L345" s="33" t="s">
        <v>459</v>
      </c>
      <c r="M345" s="40" t="s">
        <v>404</v>
      </c>
      <c r="N345" s="90"/>
      <c r="O345" s="51" t="s">
        <v>470</v>
      </c>
      <c r="P345" s="64" t="s">
        <v>404</v>
      </c>
    </row>
    <row r="346" spans="1:16" ht="18.75">
      <c r="A346" s="2" t="s">
        <v>293</v>
      </c>
      <c r="B346" s="3"/>
      <c r="C346" s="3"/>
      <c r="D346" s="49"/>
      <c r="E346" s="49"/>
      <c r="F346" s="49"/>
      <c r="G346" s="3"/>
      <c r="H346" s="3"/>
      <c r="I346" s="49"/>
      <c r="J346" s="34"/>
      <c r="K346" s="49"/>
      <c r="L346" s="3"/>
      <c r="M346" s="49"/>
      <c r="N346" s="32"/>
      <c r="O346" s="32"/>
      <c r="P346" s="65"/>
    </row>
    <row r="347" spans="1:16" ht="12.75">
      <c r="A347" s="3" t="s">
        <v>294</v>
      </c>
      <c r="B347" s="7">
        <v>248</v>
      </c>
      <c r="C347" s="7">
        <v>205</v>
      </c>
      <c r="D347" s="38">
        <v>82.7</v>
      </c>
      <c r="E347" s="58">
        <v>6</v>
      </c>
      <c r="F347" s="38">
        <v>2.4</v>
      </c>
      <c r="G347" s="10">
        <v>341</v>
      </c>
      <c r="H347" s="7">
        <v>273</v>
      </c>
      <c r="I347" s="38">
        <v>80.1</v>
      </c>
      <c r="J347" s="10">
        <v>286</v>
      </c>
      <c r="K347" s="38">
        <v>83.9</v>
      </c>
      <c r="L347" s="7">
        <v>268</v>
      </c>
      <c r="M347" s="38">
        <v>78.6</v>
      </c>
      <c r="N347" s="10">
        <v>148</v>
      </c>
      <c r="O347" s="52">
        <v>78</v>
      </c>
      <c r="P347" s="66">
        <v>52.7</v>
      </c>
    </row>
    <row r="348" spans="1:16" ht="12.75">
      <c r="A348" s="3" t="s">
        <v>295</v>
      </c>
      <c r="B348" s="7">
        <v>328</v>
      </c>
      <c r="C348" s="7">
        <v>307</v>
      </c>
      <c r="D348" s="38">
        <v>93.6</v>
      </c>
      <c r="E348" s="58">
        <v>2</v>
      </c>
      <c r="F348" s="38">
        <v>0.6</v>
      </c>
      <c r="G348" s="10">
        <v>427</v>
      </c>
      <c r="H348" s="7">
        <v>393</v>
      </c>
      <c r="I348" s="38">
        <v>92</v>
      </c>
      <c r="J348" s="10">
        <v>410</v>
      </c>
      <c r="K348" s="38">
        <v>96</v>
      </c>
      <c r="L348" s="7">
        <v>391</v>
      </c>
      <c r="M348" s="38">
        <v>91.6</v>
      </c>
      <c r="N348" s="10">
        <v>217</v>
      </c>
      <c r="O348" s="52">
        <v>120</v>
      </c>
      <c r="P348" s="66">
        <v>55.3</v>
      </c>
    </row>
    <row r="349" spans="1:16" ht="12.75">
      <c r="A349" s="3" t="s">
        <v>296</v>
      </c>
      <c r="B349" s="7">
        <v>274</v>
      </c>
      <c r="C349" s="7">
        <v>241</v>
      </c>
      <c r="D349" s="38">
        <v>88</v>
      </c>
      <c r="E349" s="58">
        <v>7</v>
      </c>
      <c r="F349" s="38">
        <v>2.6</v>
      </c>
      <c r="G349" s="10">
        <v>308</v>
      </c>
      <c r="H349" s="7">
        <v>285</v>
      </c>
      <c r="I349" s="38">
        <v>92.5</v>
      </c>
      <c r="J349" s="10">
        <v>298</v>
      </c>
      <c r="K349" s="38">
        <v>96.8</v>
      </c>
      <c r="L349" s="7">
        <v>283</v>
      </c>
      <c r="M349" s="38">
        <v>91.9</v>
      </c>
      <c r="N349" s="10">
        <v>167</v>
      </c>
      <c r="O349" s="52">
        <v>112</v>
      </c>
      <c r="P349" s="66">
        <v>67.1</v>
      </c>
    </row>
    <row r="350" spans="1:16" ht="12.75">
      <c r="A350" s="3" t="s">
        <v>297</v>
      </c>
      <c r="B350" s="7">
        <v>150</v>
      </c>
      <c r="C350" s="7">
        <v>143</v>
      </c>
      <c r="D350" s="38">
        <v>95.3</v>
      </c>
      <c r="E350" s="58">
        <v>1</v>
      </c>
      <c r="F350" s="38">
        <v>0.7</v>
      </c>
      <c r="G350" s="10">
        <v>185</v>
      </c>
      <c r="H350" s="7">
        <v>168</v>
      </c>
      <c r="I350" s="38">
        <v>90.8</v>
      </c>
      <c r="J350" s="10">
        <v>178</v>
      </c>
      <c r="K350" s="38">
        <v>96.2</v>
      </c>
      <c r="L350" s="7">
        <v>167</v>
      </c>
      <c r="M350" s="38">
        <v>90.3</v>
      </c>
      <c r="N350" s="10">
        <v>87</v>
      </c>
      <c r="O350" s="52">
        <v>49</v>
      </c>
      <c r="P350" s="66">
        <v>56.3</v>
      </c>
    </row>
    <row r="351" spans="1:16" ht="12.75">
      <c r="A351" s="3" t="s">
        <v>298</v>
      </c>
      <c r="B351" s="7">
        <v>472</v>
      </c>
      <c r="C351" s="7">
        <v>450</v>
      </c>
      <c r="D351" s="38">
        <v>95.3</v>
      </c>
      <c r="E351" s="58">
        <v>5</v>
      </c>
      <c r="F351" s="38">
        <v>1.1</v>
      </c>
      <c r="G351" s="10">
        <v>578</v>
      </c>
      <c r="H351" s="7">
        <v>526</v>
      </c>
      <c r="I351" s="38">
        <v>91</v>
      </c>
      <c r="J351" s="10">
        <v>547</v>
      </c>
      <c r="K351" s="38">
        <v>94.6</v>
      </c>
      <c r="L351" s="7">
        <v>517</v>
      </c>
      <c r="M351" s="38">
        <v>89.4</v>
      </c>
      <c r="N351" s="10">
        <v>294</v>
      </c>
      <c r="O351" s="52">
        <v>156</v>
      </c>
      <c r="P351" s="66">
        <v>53.1</v>
      </c>
    </row>
    <row r="352" spans="1:16" ht="12.75">
      <c r="A352" s="3" t="s">
        <v>299</v>
      </c>
      <c r="B352" s="7">
        <v>70</v>
      </c>
      <c r="C352" s="7">
        <v>65</v>
      </c>
      <c r="D352" s="38">
        <v>92.9</v>
      </c>
      <c r="E352" s="58">
        <v>1</v>
      </c>
      <c r="F352" s="38">
        <v>1.4</v>
      </c>
      <c r="G352" s="10">
        <v>67</v>
      </c>
      <c r="H352" s="7">
        <v>59</v>
      </c>
      <c r="I352" s="38">
        <v>88.1</v>
      </c>
      <c r="J352" s="10">
        <v>64</v>
      </c>
      <c r="K352" s="38">
        <v>95.5</v>
      </c>
      <c r="L352" s="7">
        <v>59</v>
      </c>
      <c r="M352" s="38">
        <v>88.1</v>
      </c>
      <c r="N352" s="10">
        <v>39</v>
      </c>
      <c r="O352" s="52">
        <v>22</v>
      </c>
      <c r="P352" s="66">
        <v>56.4</v>
      </c>
    </row>
    <row r="353" spans="1:16" ht="12.75">
      <c r="A353" s="3" t="s">
        <v>300</v>
      </c>
      <c r="B353" s="7">
        <v>331</v>
      </c>
      <c r="C353" s="7">
        <v>237</v>
      </c>
      <c r="D353" s="38">
        <v>71.6</v>
      </c>
      <c r="E353" s="58">
        <v>5</v>
      </c>
      <c r="F353" s="38">
        <v>1.5</v>
      </c>
      <c r="G353" s="10">
        <v>313</v>
      </c>
      <c r="H353" s="7">
        <v>224</v>
      </c>
      <c r="I353" s="38">
        <v>71.6</v>
      </c>
      <c r="J353" s="10">
        <v>243</v>
      </c>
      <c r="K353" s="38">
        <v>77.6</v>
      </c>
      <c r="L353" s="7">
        <v>220</v>
      </c>
      <c r="M353" s="38">
        <v>70.3</v>
      </c>
      <c r="N353" s="10">
        <v>157</v>
      </c>
      <c r="O353" s="52">
        <v>55</v>
      </c>
      <c r="P353" s="66">
        <v>35</v>
      </c>
    </row>
    <row r="354" spans="1:16" ht="12.75">
      <c r="A354" s="3" t="s">
        <v>301</v>
      </c>
      <c r="B354" s="7">
        <v>351</v>
      </c>
      <c r="C354" s="7">
        <v>297</v>
      </c>
      <c r="D354" s="38">
        <v>84.6</v>
      </c>
      <c r="E354" s="58">
        <v>7</v>
      </c>
      <c r="F354" s="38">
        <v>2</v>
      </c>
      <c r="G354" s="10">
        <v>397</v>
      </c>
      <c r="H354" s="7">
        <v>333</v>
      </c>
      <c r="I354" s="38">
        <v>83.9</v>
      </c>
      <c r="J354" s="10">
        <v>359</v>
      </c>
      <c r="K354" s="38">
        <v>90.4</v>
      </c>
      <c r="L354" s="7">
        <v>330</v>
      </c>
      <c r="M354" s="38">
        <v>83.1</v>
      </c>
      <c r="N354" s="10">
        <v>184</v>
      </c>
      <c r="O354" s="52">
        <v>94</v>
      </c>
      <c r="P354" s="66">
        <v>51.1</v>
      </c>
    </row>
    <row r="355" spans="1:16" ht="12.75">
      <c r="A355" s="3" t="s">
        <v>302</v>
      </c>
      <c r="B355" s="7">
        <v>225</v>
      </c>
      <c r="C355" s="7">
        <v>198</v>
      </c>
      <c r="D355" s="38">
        <v>88</v>
      </c>
      <c r="E355" s="58">
        <v>4</v>
      </c>
      <c r="F355" s="38">
        <v>1.8</v>
      </c>
      <c r="G355" s="10">
        <v>266</v>
      </c>
      <c r="H355" s="7">
        <v>242</v>
      </c>
      <c r="I355" s="38">
        <v>91</v>
      </c>
      <c r="J355" s="10">
        <v>262</v>
      </c>
      <c r="K355" s="38">
        <v>98.5</v>
      </c>
      <c r="L355" s="7">
        <v>240</v>
      </c>
      <c r="M355" s="38">
        <v>90.2</v>
      </c>
      <c r="N355" s="10">
        <v>131</v>
      </c>
      <c r="O355" s="52">
        <v>97</v>
      </c>
      <c r="P355" s="66">
        <v>74</v>
      </c>
    </row>
    <row r="356" spans="1:16" ht="12.75">
      <c r="A356" s="3" t="s">
        <v>303</v>
      </c>
      <c r="B356" s="7">
        <v>537</v>
      </c>
      <c r="C356" s="7">
        <v>486</v>
      </c>
      <c r="D356" s="38">
        <v>90.5</v>
      </c>
      <c r="E356" s="58">
        <v>9</v>
      </c>
      <c r="F356" s="38">
        <v>1.7</v>
      </c>
      <c r="G356" s="10">
        <v>625</v>
      </c>
      <c r="H356" s="7">
        <v>544</v>
      </c>
      <c r="I356" s="38">
        <v>87</v>
      </c>
      <c r="J356" s="10">
        <v>600</v>
      </c>
      <c r="K356" s="38">
        <v>96</v>
      </c>
      <c r="L356" s="7">
        <v>540</v>
      </c>
      <c r="M356" s="38">
        <v>86.4</v>
      </c>
      <c r="N356" s="10">
        <v>332</v>
      </c>
      <c r="O356" s="52">
        <v>201</v>
      </c>
      <c r="P356" s="66">
        <v>60.5</v>
      </c>
    </row>
    <row r="357" spans="1:16" ht="12.75">
      <c r="A357" s="3" t="s">
        <v>304</v>
      </c>
      <c r="B357" s="7">
        <v>294</v>
      </c>
      <c r="C357" s="7">
        <v>220</v>
      </c>
      <c r="D357" s="38">
        <v>74.8</v>
      </c>
      <c r="E357" s="58">
        <v>2</v>
      </c>
      <c r="F357" s="38">
        <v>0.7</v>
      </c>
      <c r="G357" s="10">
        <v>347</v>
      </c>
      <c r="H357" s="7">
        <v>263</v>
      </c>
      <c r="I357" s="38">
        <v>75.8</v>
      </c>
      <c r="J357" s="10">
        <v>278</v>
      </c>
      <c r="K357" s="38">
        <v>80.1</v>
      </c>
      <c r="L357" s="7">
        <v>260</v>
      </c>
      <c r="M357" s="38">
        <v>74.9</v>
      </c>
      <c r="N357" s="10">
        <v>179</v>
      </c>
      <c r="O357" s="52">
        <v>72</v>
      </c>
      <c r="P357" s="66">
        <v>40.2</v>
      </c>
    </row>
    <row r="358" spans="1:16" ht="12.75">
      <c r="A358" s="3" t="s">
        <v>305</v>
      </c>
      <c r="B358" s="7">
        <v>203</v>
      </c>
      <c r="C358" s="7">
        <v>187</v>
      </c>
      <c r="D358" s="38">
        <v>92.1</v>
      </c>
      <c r="E358" s="58">
        <v>3</v>
      </c>
      <c r="F358" s="38">
        <v>1.5</v>
      </c>
      <c r="G358" s="10">
        <v>283</v>
      </c>
      <c r="H358" s="7">
        <v>256</v>
      </c>
      <c r="I358" s="38">
        <v>90.5</v>
      </c>
      <c r="J358" s="10">
        <v>270</v>
      </c>
      <c r="K358" s="38">
        <v>95.4</v>
      </c>
      <c r="L358" s="7">
        <v>256</v>
      </c>
      <c r="M358" s="38">
        <v>90.5</v>
      </c>
      <c r="N358" s="10">
        <v>137</v>
      </c>
      <c r="O358" s="52">
        <v>77</v>
      </c>
      <c r="P358" s="66">
        <v>56.2</v>
      </c>
    </row>
    <row r="359" spans="1:16" ht="12.75">
      <c r="A359" s="3" t="s">
        <v>306</v>
      </c>
      <c r="B359" s="7">
        <v>437</v>
      </c>
      <c r="C359" s="7">
        <v>418</v>
      </c>
      <c r="D359" s="38">
        <v>95.7</v>
      </c>
      <c r="E359" s="58">
        <v>4</v>
      </c>
      <c r="F359" s="38">
        <v>0.9</v>
      </c>
      <c r="G359" s="10">
        <v>463</v>
      </c>
      <c r="H359" s="7">
        <v>428</v>
      </c>
      <c r="I359" s="38">
        <v>92.4</v>
      </c>
      <c r="J359" s="10">
        <v>455</v>
      </c>
      <c r="K359" s="38">
        <v>98.3</v>
      </c>
      <c r="L359" s="7">
        <v>434</v>
      </c>
      <c r="M359" s="38">
        <v>93.7</v>
      </c>
      <c r="N359" s="10">
        <v>250</v>
      </c>
      <c r="O359" s="52">
        <v>138</v>
      </c>
      <c r="P359" s="66">
        <v>55.2</v>
      </c>
    </row>
    <row r="360" spans="1:16" ht="14.25" customHeight="1" thickBot="1">
      <c r="A360" s="14" t="s">
        <v>406</v>
      </c>
      <c r="B360" s="15">
        <f>SUM(B347:B359)</f>
        <v>3920</v>
      </c>
      <c r="C360" s="15">
        <f>SUM(C347:C359)</f>
        <v>3454</v>
      </c>
      <c r="D360" s="42">
        <f>(C360/B360)*100</f>
        <v>88.11224489795919</v>
      </c>
      <c r="E360" s="15">
        <f>SUM(E347:E359)</f>
        <v>56</v>
      </c>
      <c r="F360" s="42">
        <f>(E360/B360)*100</f>
        <v>1.4285714285714286</v>
      </c>
      <c r="G360" s="15">
        <f>SUM(G347:G359)</f>
        <v>4600</v>
      </c>
      <c r="H360" s="15">
        <f>SUM(H347:H359)</f>
        <v>3994</v>
      </c>
      <c r="I360" s="42">
        <f>(H360/G360)*100</f>
        <v>86.82608695652175</v>
      </c>
      <c r="J360" s="15">
        <f>SUM(J347:J359)</f>
        <v>4250</v>
      </c>
      <c r="K360" s="42">
        <f>(J360/G360)*100</f>
        <v>92.3913043478261</v>
      </c>
      <c r="L360" s="15">
        <f>SUM(L347:L359)</f>
        <v>3965</v>
      </c>
      <c r="M360" s="42">
        <f>(L360/G360)*100</f>
        <v>86.19565217391305</v>
      </c>
      <c r="N360" s="53">
        <f>SUM(N347:N359)</f>
        <v>2322</v>
      </c>
      <c r="O360" s="53">
        <f>SUM(O347:O359)</f>
        <v>1271</v>
      </c>
      <c r="P360" s="67">
        <f>(O360/N360)*100</f>
        <v>54.73729543496986</v>
      </c>
    </row>
    <row r="361" spans="1:251" s="20" customFormat="1" ht="25.5" customHeight="1" thickTop="1">
      <c r="A361" s="73" t="s">
        <v>405</v>
      </c>
      <c r="B361" s="87" t="s">
        <v>477</v>
      </c>
      <c r="C361" s="79" t="s">
        <v>488</v>
      </c>
      <c r="D361" s="80"/>
      <c r="E361" s="80"/>
      <c r="F361" s="81"/>
      <c r="G361" s="88" t="s">
        <v>478</v>
      </c>
      <c r="H361" s="71" t="s">
        <v>479</v>
      </c>
      <c r="I361" s="76"/>
      <c r="J361" s="71" t="s">
        <v>480</v>
      </c>
      <c r="K361" s="75"/>
      <c r="L361" s="75"/>
      <c r="M361" s="76"/>
      <c r="N361" s="89" t="s">
        <v>468</v>
      </c>
      <c r="O361" s="91" t="s">
        <v>469</v>
      </c>
      <c r="P361" s="92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</row>
    <row r="362" spans="1:16" s="21" customFormat="1" ht="25.5" customHeight="1">
      <c r="A362" s="74"/>
      <c r="B362" s="86"/>
      <c r="C362" s="56" t="s">
        <v>458</v>
      </c>
      <c r="D362" s="45" t="s">
        <v>404</v>
      </c>
      <c r="E362" s="56" t="s">
        <v>484</v>
      </c>
      <c r="F362" s="45" t="s">
        <v>404</v>
      </c>
      <c r="G362" s="86"/>
      <c r="H362" s="33" t="s">
        <v>459</v>
      </c>
      <c r="I362" s="40" t="s">
        <v>404</v>
      </c>
      <c r="J362" s="33" t="s">
        <v>460</v>
      </c>
      <c r="K362" s="40" t="s">
        <v>404</v>
      </c>
      <c r="L362" s="33" t="s">
        <v>459</v>
      </c>
      <c r="M362" s="40" t="s">
        <v>404</v>
      </c>
      <c r="N362" s="90"/>
      <c r="O362" s="51" t="s">
        <v>470</v>
      </c>
      <c r="P362" s="64" t="s">
        <v>404</v>
      </c>
    </row>
    <row r="363" spans="1:16" ht="18.75">
      <c r="A363" s="2" t="s">
        <v>307</v>
      </c>
      <c r="B363" s="3"/>
      <c r="C363" s="3"/>
      <c r="D363" s="49"/>
      <c r="E363" s="49"/>
      <c r="F363" s="49"/>
      <c r="G363" s="3"/>
      <c r="H363" s="3"/>
      <c r="I363" s="49"/>
      <c r="J363" s="34"/>
      <c r="K363" s="49"/>
      <c r="L363" s="3"/>
      <c r="M363" s="49"/>
      <c r="N363" s="32"/>
      <c r="O363" s="32"/>
      <c r="P363" s="65"/>
    </row>
    <row r="364" spans="1:16" ht="12.75">
      <c r="A364" s="3" t="s">
        <v>308</v>
      </c>
      <c r="B364" s="7">
        <v>159</v>
      </c>
      <c r="C364" s="7">
        <v>128</v>
      </c>
      <c r="D364" s="38">
        <v>80.5</v>
      </c>
      <c r="E364" s="58">
        <v>1</v>
      </c>
      <c r="F364" s="38">
        <v>0.6</v>
      </c>
      <c r="G364" s="10">
        <v>193</v>
      </c>
      <c r="H364" s="7">
        <v>163</v>
      </c>
      <c r="I364" s="38">
        <v>84.5</v>
      </c>
      <c r="J364" s="10">
        <v>169</v>
      </c>
      <c r="K364" s="38">
        <v>87.6</v>
      </c>
      <c r="L364" s="7">
        <v>159</v>
      </c>
      <c r="M364" s="38">
        <v>82.4</v>
      </c>
      <c r="N364" s="10">
        <v>91</v>
      </c>
      <c r="O364" s="52">
        <v>23</v>
      </c>
      <c r="P364" s="66">
        <v>25.3</v>
      </c>
    </row>
    <row r="365" spans="1:16" ht="12.75">
      <c r="A365" s="3" t="s">
        <v>309</v>
      </c>
      <c r="B365" s="7">
        <v>84</v>
      </c>
      <c r="C365" s="7">
        <v>80</v>
      </c>
      <c r="D365" s="38">
        <v>95.2</v>
      </c>
      <c r="E365" s="58">
        <v>2</v>
      </c>
      <c r="F365" s="38">
        <v>2.4</v>
      </c>
      <c r="G365" s="10">
        <v>114</v>
      </c>
      <c r="H365" s="7">
        <v>110</v>
      </c>
      <c r="I365" s="38">
        <v>96.5</v>
      </c>
      <c r="J365" s="10">
        <v>112</v>
      </c>
      <c r="K365" s="38">
        <v>98.2</v>
      </c>
      <c r="L365" s="7">
        <v>110</v>
      </c>
      <c r="M365" s="38">
        <v>96.5</v>
      </c>
      <c r="N365" s="10">
        <v>56</v>
      </c>
      <c r="O365" s="52">
        <v>37</v>
      </c>
      <c r="P365" s="66">
        <v>66.1</v>
      </c>
    </row>
    <row r="366" spans="1:16" ht="12.75">
      <c r="A366" s="3" t="s">
        <v>310</v>
      </c>
      <c r="B366" s="7">
        <v>189</v>
      </c>
      <c r="C366" s="7">
        <v>174</v>
      </c>
      <c r="D366" s="38">
        <v>92.1</v>
      </c>
      <c r="E366" s="58">
        <v>5</v>
      </c>
      <c r="F366" s="38">
        <v>2.6</v>
      </c>
      <c r="G366" s="10">
        <v>221</v>
      </c>
      <c r="H366" s="7">
        <v>203</v>
      </c>
      <c r="I366" s="38">
        <v>91.9</v>
      </c>
      <c r="J366" s="10">
        <v>216</v>
      </c>
      <c r="K366" s="38">
        <v>97.7</v>
      </c>
      <c r="L366" s="7">
        <v>204</v>
      </c>
      <c r="M366" s="38">
        <v>92.3</v>
      </c>
      <c r="N366" s="10">
        <v>94</v>
      </c>
      <c r="O366" s="52">
        <v>59</v>
      </c>
      <c r="P366" s="66">
        <v>62.8</v>
      </c>
    </row>
    <row r="367" spans="1:16" ht="12.75">
      <c r="A367" s="3" t="s">
        <v>311</v>
      </c>
      <c r="B367" s="7">
        <v>51</v>
      </c>
      <c r="C367" s="7">
        <v>49</v>
      </c>
      <c r="D367" s="38">
        <v>96.1</v>
      </c>
      <c r="E367" s="58">
        <v>2</v>
      </c>
      <c r="F367" s="38">
        <v>3.9</v>
      </c>
      <c r="G367" s="10">
        <v>62</v>
      </c>
      <c r="H367" s="7">
        <v>52</v>
      </c>
      <c r="I367" s="38">
        <v>83.9</v>
      </c>
      <c r="J367" s="10">
        <v>60</v>
      </c>
      <c r="K367" s="38">
        <v>96.8</v>
      </c>
      <c r="L367" s="7">
        <v>52</v>
      </c>
      <c r="M367" s="38">
        <v>83.9</v>
      </c>
      <c r="N367" s="10">
        <v>27</v>
      </c>
      <c r="O367" s="52">
        <v>20</v>
      </c>
      <c r="P367" s="66">
        <v>74.1</v>
      </c>
    </row>
    <row r="368" spans="1:16" ht="12.75">
      <c r="A368" s="3" t="s">
        <v>312</v>
      </c>
      <c r="B368" s="7">
        <v>213</v>
      </c>
      <c r="C368" s="7">
        <v>205</v>
      </c>
      <c r="D368" s="38">
        <v>96.2</v>
      </c>
      <c r="E368" s="58">
        <v>2</v>
      </c>
      <c r="F368" s="38">
        <v>0.9</v>
      </c>
      <c r="G368" s="10">
        <v>226</v>
      </c>
      <c r="H368" s="7">
        <v>220</v>
      </c>
      <c r="I368" s="38">
        <v>97.3</v>
      </c>
      <c r="J368" s="10">
        <v>223</v>
      </c>
      <c r="K368" s="38">
        <v>98.7</v>
      </c>
      <c r="L368" s="7">
        <v>220</v>
      </c>
      <c r="M368" s="38">
        <v>97.3</v>
      </c>
      <c r="N368" s="10">
        <v>132</v>
      </c>
      <c r="O368" s="52">
        <v>95</v>
      </c>
      <c r="P368" s="66">
        <v>72</v>
      </c>
    </row>
    <row r="369" spans="1:16" ht="12.75">
      <c r="A369" s="3" t="s">
        <v>313</v>
      </c>
      <c r="B369" s="7">
        <v>669</v>
      </c>
      <c r="C369" s="7">
        <v>628</v>
      </c>
      <c r="D369" s="38">
        <v>93.9</v>
      </c>
      <c r="E369" s="58">
        <v>7</v>
      </c>
      <c r="F369" s="38">
        <v>1</v>
      </c>
      <c r="G369" s="10">
        <v>740</v>
      </c>
      <c r="H369" s="7">
        <v>719</v>
      </c>
      <c r="I369" s="38">
        <v>97.2</v>
      </c>
      <c r="J369" s="10">
        <v>737</v>
      </c>
      <c r="K369" s="38">
        <v>99.6</v>
      </c>
      <c r="L369" s="7">
        <v>719</v>
      </c>
      <c r="M369" s="38">
        <v>97.2</v>
      </c>
      <c r="N369" s="10">
        <v>373</v>
      </c>
      <c r="O369" s="52">
        <v>242</v>
      </c>
      <c r="P369" s="66">
        <v>64.9</v>
      </c>
    </row>
    <row r="370" spans="1:16" ht="12.75">
      <c r="A370" s="3" t="s">
        <v>314</v>
      </c>
      <c r="B370" s="7">
        <v>352</v>
      </c>
      <c r="C370" s="7">
        <v>339</v>
      </c>
      <c r="D370" s="38">
        <v>96.3</v>
      </c>
      <c r="E370" s="58">
        <v>4</v>
      </c>
      <c r="F370" s="38">
        <v>1.1</v>
      </c>
      <c r="G370" s="10">
        <v>433</v>
      </c>
      <c r="H370" s="7">
        <v>421</v>
      </c>
      <c r="I370" s="38">
        <v>97.2</v>
      </c>
      <c r="J370" s="10">
        <v>430</v>
      </c>
      <c r="K370" s="38">
        <v>99.3</v>
      </c>
      <c r="L370" s="7">
        <v>418</v>
      </c>
      <c r="M370" s="38">
        <v>96.5</v>
      </c>
      <c r="N370" s="10">
        <v>205</v>
      </c>
      <c r="O370" s="52">
        <v>143</v>
      </c>
      <c r="P370" s="66">
        <v>69.8</v>
      </c>
    </row>
    <row r="371" spans="1:16" ht="12.75">
      <c r="A371" s="3" t="s">
        <v>315</v>
      </c>
      <c r="B371" s="7">
        <v>344</v>
      </c>
      <c r="C371" s="7">
        <v>334</v>
      </c>
      <c r="D371" s="38">
        <v>97.1</v>
      </c>
      <c r="E371" s="58">
        <v>2</v>
      </c>
      <c r="F371" s="38">
        <v>0.6</v>
      </c>
      <c r="G371" s="10">
        <v>407</v>
      </c>
      <c r="H371" s="7">
        <v>380</v>
      </c>
      <c r="I371" s="38">
        <v>93.4</v>
      </c>
      <c r="J371" s="10">
        <v>404</v>
      </c>
      <c r="K371" s="38">
        <v>99.3</v>
      </c>
      <c r="L371" s="7">
        <v>376</v>
      </c>
      <c r="M371" s="38">
        <v>92.4</v>
      </c>
      <c r="N371" s="10">
        <v>183</v>
      </c>
      <c r="O371" s="52">
        <v>112</v>
      </c>
      <c r="P371" s="66">
        <v>61.2</v>
      </c>
    </row>
    <row r="372" spans="1:16" ht="12.75">
      <c r="A372" s="3" t="s">
        <v>316</v>
      </c>
      <c r="B372" s="7">
        <v>228</v>
      </c>
      <c r="C372" s="7">
        <v>217</v>
      </c>
      <c r="D372" s="38">
        <v>95.2</v>
      </c>
      <c r="E372" s="58">
        <v>3</v>
      </c>
      <c r="F372" s="38">
        <v>1.3</v>
      </c>
      <c r="G372" s="10">
        <v>264</v>
      </c>
      <c r="H372" s="7">
        <v>250</v>
      </c>
      <c r="I372" s="38">
        <v>94.7</v>
      </c>
      <c r="J372" s="10">
        <v>262</v>
      </c>
      <c r="K372" s="38">
        <v>99.2</v>
      </c>
      <c r="L372" s="7">
        <v>248</v>
      </c>
      <c r="M372" s="38">
        <v>93.9</v>
      </c>
      <c r="N372" s="10">
        <v>113</v>
      </c>
      <c r="O372" s="52">
        <v>71</v>
      </c>
      <c r="P372" s="66">
        <v>62.8</v>
      </c>
    </row>
    <row r="373" spans="1:16" ht="12.75">
      <c r="A373" s="3" t="s">
        <v>317</v>
      </c>
      <c r="B373" s="7">
        <v>141</v>
      </c>
      <c r="C373" s="7">
        <v>140</v>
      </c>
      <c r="D373" s="38">
        <v>99.3</v>
      </c>
      <c r="E373" s="58">
        <v>0</v>
      </c>
      <c r="F373" s="38">
        <v>0</v>
      </c>
      <c r="G373" s="10">
        <v>156</v>
      </c>
      <c r="H373" s="7">
        <v>155</v>
      </c>
      <c r="I373" s="38">
        <v>99.4</v>
      </c>
      <c r="J373" s="10">
        <v>156</v>
      </c>
      <c r="K373" s="38">
        <v>100</v>
      </c>
      <c r="L373" s="7">
        <v>155</v>
      </c>
      <c r="M373" s="38">
        <v>99.4</v>
      </c>
      <c r="N373" s="10">
        <v>66</v>
      </c>
      <c r="O373" s="52">
        <v>55</v>
      </c>
      <c r="P373" s="66">
        <v>83.3</v>
      </c>
    </row>
    <row r="374" spans="1:16" ht="12.75">
      <c r="A374" s="3" t="s">
        <v>318</v>
      </c>
      <c r="B374" s="7">
        <v>318</v>
      </c>
      <c r="C374" s="7">
        <v>301</v>
      </c>
      <c r="D374" s="38">
        <v>94.7</v>
      </c>
      <c r="E374" s="58">
        <v>5</v>
      </c>
      <c r="F374" s="38">
        <v>1.6</v>
      </c>
      <c r="G374" s="10">
        <v>344</v>
      </c>
      <c r="H374" s="7">
        <v>332</v>
      </c>
      <c r="I374" s="38">
        <v>96.5</v>
      </c>
      <c r="J374" s="10">
        <v>339</v>
      </c>
      <c r="K374" s="38">
        <v>98.5</v>
      </c>
      <c r="L374" s="7">
        <v>329</v>
      </c>
      <c r="M374" s="38">
        <v>95.6</v>
      </c>
      <c r="N374" s="10">
        <v>195</v>
      </c>
      <c r="O374" s="52">
        <v>122</v>
      </c>
      <c r="P374" s="66">
        <v>62.6</v>
      </c>
    </row>
    <row r="375" spans="1:16" ht="12.75">
      <c r="A375" s="3" t="s">
        <v>319</v>
      </c>
      <c r="B375" s="7">
        <v>370</v>
      </c>
      <c r="C375" s="7">
        <v>361</v>
      </c>
      <c r="D375" s="38">
        <v>97.6</v>
      </c>
      <c r="E375" s="58">
        <v>3</v>
      </c>
      <c r="F375" s="38">
        <v>0.8</v>
      </c>
      <c r="G375" s="10">
        <v>383</v>
      </c>
      <c r="H375" s="7">
        <v>368</v>
      </c>
      <c r="I375" s="38">
        <v>96.1</v>
      </c>
      <c r="J375" s="10">
        <v>379</v>
      </c>
      <c r="K375" s="38">
        <v>99</v>
      </c>
      <c r="L375" s="7">
        <v>364</v>
      </c>
      <c r="M375" s="38">
        <v>95</v>
      </c>
      <c r="N375" s="10">
        <v>180</v>
      </c>
      <c r="O375" s="52">
        <v>111</v>
      </c>
      <c r="P375" s="66">
        <v>61.7</v>
      </c>
    </row>
    <row r="376" spans="1:16" ht="12.75">
      <c r="A376" s="3" t="s">
        <v>320</v>
      </c>
      <c r="B376" s="7">
        <v>1926</v>
      </c>
      <c r="C376" s="7">
        <v>1835</v>
      </c>
      <c r="D376" s="38">
        <v>95.3</v>
      </c>
      <c r="E376" s="58">
        <v>27</v>
      </c>
      <c r="F376" s="38">
        <v>1.4</v>
      </c>
      <c r="G376" s="10">
        <v>2049</v>
      </c>
      <c r="H376" s="7">
        <v>1948</v>
      </c>
      <c r="I376" s="38">
        <v>95.1</v>
      </c>
      <c r="J376" s="10">
        <v>2012</v>
      </c>
      <c r="K376" s="38">
        <v>98.2</v>
      </c>
      <c r="L376" s="7">
        <v>1950</v>
      </c>
      <c r="M376" s="38">
        <v>95.2</v>
      </c>
      <c r="N376" s="10">
        <v>999</v>
      </c>
      <c r="O376" s="52">
        <v>624</v>
      </c>
      <c r="P376" s="66">
        <v>62.5</v>
      </c>
    </row>
    <row r="377" spans="1:16" ht="12.75">
      <c r="A377" s="3" t="s">
        <v>321</v>
      </c>
      <c r="B377" s="7">
        <v>187</v>
      </c>
      <c r="C377" s="7">
        <v>180</v>
      </c>
      <c r="D377" s="38">
        <v>96.3</v>
      </c>
      <c r="E377" s="58">
        <v>1</v>
      </c>
      <c r="F377" s="38">
        <v>0.5</v>
      </c>
      <c r="G377" s="10">
        <v>227</v>
      </c>
      <c r="H377" s="7">
        <v>204</v>
      </c>
      <c r="I377" s="38">
        <v>89.9</v>
      </c>
      <c r="J377" s="10">
        <v>224</v>
      </c>
      <c r="K377" s="38">
        <v>98.7</v>
      </c>
      <c r="L377" s="7">
        <v>200</v>
      </c>
      <c r="M377" s="38">
        <v>88.1</v>
      </c>
      <c r="N377" s="10">
        <v>105</v>
      </c>
      <c r="O377" s="52">
        <v>53</v>
      </c>
      <c r="P377" s="66">
        <v>50.5</v>
      </c>
    </row>
    <row r="378" spans="1:16" ht="12.75">
      <c r="A378" s="3" t="s">
        <v>322</v>
      </c>
      <c r="B378" s="7">
        <v>259</v>
      </c>
      <c r="C378" s="7">
        <v>246</v>
      </c>
      <c r="D378" s="38">
        <v>95</v>
      </c>
      <c r="E378" s="58">
        <v>6</v>
      </c>
      <c r="F378" s="38">
        <v>2.3</v>
      </c>
      <c r="G378" s="10">
        <v>311</v>
      </c>
      <c r="H378" s="7">
        <v>289</v>
      </c>
      <c r="I378" s="38">
        <v>92.9</v>
      </c>
      <c r="J378" s="10">
        <v>309</v>
      </c>
      <c r="K378" s="38">
        <v>99.4</v>
      </c>
      <c r="L378" s="7">
        <v>289</v>
      </c>
      <c r="M378" s="38">
        <v>92.9</v>
      </c>
      <c r="N378" s="10">
        <v>159</v>
      </c>
      <c r="O378" s="52">
        <v>100</v>
      </c>
      <c r="P378" s="66">
        <v>62.9</v>
      </c>
    </row>
    <row r="379" spans="1:16" ht="12.75">
      <c r="A379" s="3" t="s">
        <v>422</v>
      </c>
      <c r="B379" s="7">
        <v>1580</v>
      </c>
      <c r="C379" s="7">
        <v>1500</v>
      </c>
      <c r="D379" s="38">
        <v>94.9</v>
      </c>
      <c r="E379" s="58">
        <v>21</v>
      </c>
      <c r="F379" s="38">
        <v>1.3</v>
      </c>
      <c r="G379" s="10">
        <v>1575</v>
      </c>
      <c r="H379" s="7">
        <v>1489</v>
      </c>
      <c r="I379" s="38">
        <v>94.5</v>
      </c>
      <c r="J379" s="10">
        <v>1562</v>
      </c>
      <c r="K379" s="38">
        <v>99.2</v>
      </c>
      <c r="L379" s="7">
        <v>1483</v>
      </c>
      <c r="M379" s="38">
        <v>94.2</v>
      </c>
      <c r="N379" s="10">
        <v>713</v>
      </c>
      <c r="O379" s="52">
        <v>390</v>
      </c>
      <c r="P379" s="66">
        <v>54.7</v>
      </c>
    </row>
    <row r="380" spans="1:16" ht="12.75">
      <c r="A380" s="3" t="s">
        <v>323</v>
      </c>
      <c r="B380" s="7">
        <v>332</v>
      </c>
      <c r="C380" s="7">
        <v>316</v>
      </c>
      <c r="D380" s="38">
        <v>95.2</v>
      </c>
      <c r="E380" s="58">
        <v>2</v>
      </c>
      <c r="F380" s="38">
        <v>0.6</v>
      </c>
      <c r="G380" s="10">
        <v>364</v>
      </c>
      <c r="H380" s="7">
        <v>348</v>
      </c>
      <c r="I380" s="38">
        <v>95.6</v>
      </c>
      <c r="J380" s="10">
        <v>356</v>
      </c>
      <c r="K380" s="38">
        <v>97.8</v>
      </c>
      <c r="L380" s="7">
        <v>348</v>
      </c>
      <c r="M380" s="38">
        <v>95.6</v>
      </c>
      <c r="N380" s="10">
        <v>202</v>
      </c>
      <c r="O380" s="52">
        <v>122</v>
      </c>
      <c r="P380" s="66">
        <v>60.4</v>
      </c>
    </row>
    <row r="381" spans="1:16" ht="12.75">
      <c r="A381" s="3" t="s">
        <v>324</v>
      </c>
      <c r="B381" s="7">
        <v>255</v>
      </c>
      <c r="C381" s="7">
        <v>245</v>
      </c>
      <c r="D381" s="38">
        <v>96.1</v>
      </c>
      <c r="E381" s="58">
        <v>3</v>
      </c>
      <c r="F381" s="38">
        <v>1.2</v>
      </c>
      <c r="G381" s="10">
        <v>318</v>
      </c>
      <c r="H381" s="7">
        <v>311</v>
      </c>
      <c r="I381" s="38">
        <v>97.8</v>
      </c>
      <c r="J381" s="10">
        <v>315</v>
      </c>
      <c r="K381" s="38">
        <v>99.1</v>
      </c>
      <c r="L381" s="7">
        <v>311</v>
      </c>
      <c r="M381" s="38">
        <v>97.8</v>
      </c>
      <c r="N381" s="10">
        <v>159</v>
      </c>
      <c r="O381" s="52">
        <v>109</v>
      </c>
      <c r="P381" s="66">
        <v>68.6</v>
      </c>
    </row>
    <row r="382" spans="1:16" ht="12.75">
      <c r="A382" s="3" t="s">
        <v>325</v>
      </c>
      <c r="B382" s="7">
        <v>250</v>
      </c>
      <c r="C382" s="7">
        <v>229</v>
      </c>
      <c r="D382" s="38">
        <v>91.6</v>
      </c>
      <c r="E382" s="58">
        <v>11</v>
      </c>
      <c r="F382" s="38">
        <v>4.4</v>
      </c>
      <c r="G382" s="10">
        <v>321</v>
      </c>
      <c r="H382" s="7">
        <v>309</v>
      </c>
      <c r="I382" s="38">
        <v>96.3</v>
      </c>
      <c r="J382" s="10">
        <v>319</v>
      </c>
      <c r="K382" s="38">
        <v>99.4</v>
      </c>
      <c r="L382" s="7">
        <v>307</v>
      </c>
      <c r="M382" s="38">
        <v>95.6</v>
      </c>
      <c r="N382" s="10">
        <v>160</v>
      </c>
      <c r="O382" s="52">
        <v>129</v>
      </c>
      <c r="P382" s="66">
        <v>80.6</v>
      </c>
    </row>
    <row r="383" spans="1:16" ht="12.75">
      <c r="A383" s="3" t="s">
        <v>326</v>
      </c>
      <c r="B383" s="7">
        <v>185</v>
      </c>
      <c r="C383" s="7">
        <v>179</v>
      </c>
      <c r="D383" s="38">
        <v>96.8</v>
      </c>
      <c r="E383" s="58">
        <v>4</v>
      </c>
      <c r="F383" s="38">
        <v>2.2</v>
      </c>
      <c r="G383" s="10">
        <v>210</v>
      </c>
      <c r="H383" s="7">
        <v>197</v>
      </c>
      <c r="I383" s="38">
        <v>93.8</v>
      </c>
      <c r="J383" s="10">
        <v>208</v>
      </c>
      <c r="K383" s="38">
        <v>99</v>
      </c>
      <c r="L383" s="7">
        <v>197</v>
      </c>
      <c r="M383" s="38">
        <v>93.8</v>
      </c>
      <c r="N383" s="10">
        <v>137</v>
      </c>
      <c r="O383" s="52">
        <v>97</v>
      </c>
      <c r="P383" s="66">
        <v>70.8</v>
      </c>
    </row>
    <row r="384" spans="1:16" ht="12.75">
      <c r="A384" s="3" t="s">
        <v>327</v>
      </c>
      <c r="B384" s="7">
        <v>2098</v>
      </c>
      <c r="C384" s="7">
        <v>1946</v>
      </c>
      <c r="D384" s="38">
        <v>92.8</v>
      </c>
      <c r="E384" s="58">
        <v>35</v>
      </c>
      <c r="F384" s="38">
        <v>1.7</v>
      </c>
      <c r="G384" s="10">
        <v>2168</v>
      </c>
      <c r="H384" s="7">
        <v>1861</v>
      </c>
      <c r="I384" s="38">
        <v>85.8</v>
      </c>
      <c r="J384" s="10">
        <v>2109</v>
      </c>
      <c r="K384" s="38">
        <v>97.3</v>
      </c>
      <c r="L384" s="7">
        <v>1846</v>
      </c>
      <c r="M384" s="38">
        <v>85.1</v>
      </c>
      <c r="N384" s="10">
        <v>994</v>
      </c>
      <c r="O384" s="52">
        <v>428</v>
      </c>
      <c r="P384" s="66">
        <v>43.1</v>
      </c>
    </row>
    <row r="385" spans="1:16" ht="12.75">
      <c r="A385" s="3" t="s">
        <v>328</v>
      </c>
      <c r="B385" s="7">
        <v>496</v>
      </c>
      <c r="C385" s="7">
        <v>484</v>
      </c>
      <c r="D385" s="38">
        <v>97.6</v>
      </c>
      <c r="E385" s="58">
        <v>1</v>
      </c>
      <c r="F385" s="38">
        <v>0.2</v>
      </c>
      <c r="G385" s="10">
        <v>501</v>
      </c>
      <c r="H385" s="7">
        <v>484</v>
      </c>
      <c r="I385" s="38">
        <v>96.6</v>
      </c>
      <c r="J385" s="10">
        <v>501</v>
      </c>
      <c r="K385" s="38">
        <v>100</v>
      </c>
      <c r="L385" s="7">
        <v>487</v>
      </c>
      <c r="M385" s="38">
        <v>97.2</v>
      </c>
      <c r="N385" s="10">
        <v>280</v>
      </c>
      <c r="O385" s="52">
        <v>206</v>
      </c>
      <c r="P385" s="66">
        <v>73.6</v>
      </c>
    </row>
    <row r="386" spans="1:16" ht="12.75">
      <c r="A386" s="3" t="s">
        <v>329</v>
      </c>
      <c r="B386" s="7">
        <v>236</v>
      </c>
      <c r="C386" s="7">
        <v>226</v>
      </c>
      <c r="D386" s="38">
        <v>95.8</v>
      </c>
      <c r="E386" s="58">
        <v>5</v>
      </c>
      <c r="F386" s="38">
        <v>2.1</v>
      </c>
      <c r="G386" s="10">
        <v>268</v>
      </c>
      <c r="H386" s="7">
        <v>263</v>
      </c>
      <c r="I386" s="38">
        <v>98.1</v>
      </c>
      <c r="J386" s="10">
        <v>268</v>
      </c>
      <c r="K386" s="38">
        <v>100</v>
      </c>
      <c r="L386" s="7">
        <v>263</v>
      </c>
      <c r="M386" s="38">
        <v>98.1</v>
      </c>
      <c r="N386" s="10">
        <v>114</v>
      </c>
      <c r="O386" s="52">
        <v>84</v>
      </c>
      <c r="P386" s="66">
        <v>73.7</v>
      </c>
    </row>
    <row r="387" spans="1:16" ht="12.75">
      <c r="A387" s="3" t="s">
        <v>330</v>
      </c>
      <c r="B387" s="7">
        <v>406</v>
      </c>
      <c r="C387" s="7">
        <v>378</v>
      </c>
      <c r="D387" s="38">
        <v>93.1</v>
      </c>
      <c r="E387" s="58">
        <v>9</v>
      </c>
      <c r="F387" s="38">
        <v>2.2</v>
      </c>
      <c r="G387" s="10">
        <v>490</v>
      </c>
      <c r="H387" s="7">
        <v>466</v>
      </c>
      <c r="I387" s="38">
        <v>95.1</v>
      </c>
      <c r="J387" s="10">
        <v>482</v>
      </c>
      <c r="K387" s="38">
        <v>98.4</v>
      </c>
      <c r="L387" s="7">
        <v>462</v>
      </c>
      <c r="M387" s="38">
        <v>94.3</v>
      </c>
      <c r="N387" s="10">
        <v>225</v>
      </c>
      <c r="O387" s="52">
        <v>118</v>
      </c>
      <c r="P387" s="66">
        <v>52.4</v>
      </c>
    </row>
    <row r="388" spans="1:16" ht="12.75">
      <c r="A388" s="3" t="s">
        <v>331</v>
      </c>
      <c r="B388" s="7">
        <v>315</v>
      </c>
      <c r="C388" s="7">
        <v>301</v>
      </c>
      <c r="D388" s="38">
        <v>95.6</v>
      </c>
      <c r="E388" s="58">
        <v>1</v>
      </c>
      <c r="F388" s="38">
        <v>0.3</v>
      </c>
      <c r="G388" s="10">
        <v>327</v>
      </c>
      <c r="H388" s="7">
        <v>305</v>
      </c>
      <c r="I388" s="38">
        <v>93.3</v>
      </c>
      <c r="J388" s="10">
        <v>324</v>
      </c>
      <c r="K388" s="38">
        <v>99.1</v>
      </c>
      <c r="L388" s="7">
        <v>304</v>
      </c>
      <c r="M388" s="38">
        <v>93</v>
      </c>
      <c r="N388" s="10">
        <v>172</v>
      </c>
      <c r="O388" s="52">
        <v>124</v>
      </c>
      <c r="P388" s="66">
        <v>72.1</v>
      </c>
    </row>
    <row r="389" spans="1:16" ht="12.75">
      <c r="A389" s="3" t="s">
        <v>332</v>
      </c>
      <c r="B389" s="7">
        <v>278</v>
      </c>
      <c r="C389" s="7">
        <v>266</v>
      </c>
      <c r="D389" s="38">
        <v>95.7</v>
      </c>
      <c r="E389" s="58">
        <v>4</v>
      </c>
      <c r="F389" s="38">
        <v>1.4</v>
      </c>
      <c r="G389" s="10">
        <v>313</v>
      </c>
      <c r="H389" s="7">
        <v>298</v>
      </c>
      <c r="I389" s="38">
        <v>95.2</v>
      </c>
      <c r="J389" s="10">
        <v>311</v>
      </c>
      <c r="K389" s="38">
        <v>99.4</v>
      </c>
      <c r="L389" s="7">
        <v>297</v>
      </c>
      <c r="M389" s="38">
        <v>94.9</v>
      </c>
      <c r="N389" s="10">
        <v>151</v>
      </c>
      <c r="O389" s="52">
        <v>116</v>
      </c>
      <c r="P389" s="66">
        <v>76.8</v>
      </c>
    </row>
    <row r="390" spans="1:16" ht="12.75">
      <c r="A390" s="3" t="s">
        <v>333</v>
      </c>
      <c r="B390" s="7">
        <v>256</v>
      </c>
      <c r="C390" s="7">
        <v>248</v>
      </c>
      <c r="D390" s="38">
        <v>96.9</v>
      </c>
      <c r="E390" s="58">
        <v>2</v>
      </c>
      <c r="F390" s="38">
        <v>0.8</v>
      </c>
      <c r="G390" s="10">
        <v>280</v>
      </c>
      <c r="H390" s="7">
        <v>272</v>
      </c>
      <c r="I390" s="38">
        <v>97.1</v>
      </c>
      <c r="J390" s="10">
        <v>279</v>
      </c>
      <c r="K390" s="38">
        <v>99.6</v>
      </c>
      <c r="L390" s="7">
        <v>270</v>
      </c>
      <c r="M390" s="38">
        <v>96.4</v>
      </c>
      <c r="N390" s="10">
        <v>143</v>
      </c>
      <c r="O390" s="52">
        <v>107</v>
      </c>
      <c r="P390" s="66">
        <v>74.8</v>
      </c>
    </row>
    <row r="391" spans="1:16" ht="12.75">
      <c r="A391" s="3" t="s">
        <v>334</v>
      </c>
      <c r="B391" s="7">
        <v>133</v>
      </c>
      <c r="C391" s="7">
        <v>124</v>
      </c>
      <c r="D391" s="38">
        <v>93.2</v>
      </c>
      <c r="E391" s="58">
        <v>1</v>
      </c>
      <c r="F391" s="38">
        <v>0.8</v>
      </c>
      <c r="G391" s="10">
        <v>159</v>
      </c>
      <c r="H391" s="7">
        <v>151</v>
      </c>
      <c r="I391" s="38">
        <v>95</v>
      </c>
      <c r="J391" s="10">
        <v>155</v>
      </c>
      <c r="K391" s="38">
        <v>97.5</v>
      </c>
      <c r="L391" s="7">
        <v>151</v>
      </c>
      <c r="M391" s="38">
        <v>95</v>
      </c>
      <c r="N391" s="10">
        <v>75</v>
      </c>
      <c r="O391" s="52">
        <v>54</v>
      </c>
      <c r="P391" s="66">
        <v>72</v>
      </c>
    </row>
    <row r="392" spans="1:16" ht="12.75">
      <c r="A392" s="3" t="s">
        <v>335</v>
      </c>
      <c r="B392" s="7">
        <v>141</v>
      </c>
      <c r="C392" s="7">
        <v>127</v>
      </c>
      <c r="D392" s="38">
        <v>90.1</v>
      </c>
      <c r="E392" s="58">
        <v>2</v>
      </c>
      <c r="F392" s="38">
        <v>1.4</v>
      </c>
      <c r="G392" s="10">
        <v>175</v>
      </c>
      <c r="H392" s="7">
        <v>171</v>
      </c>
      <c r="I392" s="38">
        <v>97.7</v>
      </c>
      <c r="J392" s="10">
        <v>174</v>
      </c>
      <c r="K392" s="38">
        <v>99.4</v>
      </c>
      <c r="L392" s="7">
        <v>170</v>
      </c>
      <c r="M392" s="38">
        <v>97.1</v>
      </c>
      <c r="N392" s="10">
        <v>95</v>
      </c>
      <c r="O392" s="52">
        <v>57</v>
      </c>
      <c r="P392" s="66">
        <v>60</v>
      </c>
    </row>
    <row r="393" spans="1:16" ht="12.75">
      <c r="A393" s="3" t="s">
        <v>336</v>
      </c>
      <c r="B393" s="7">
        <v>296</v>
      </c>
      <c r="C393" s="7">
        <v>281</v>
      </c>
      <c r="D393" s="38">
        <v>94.9</v>
      </c>
      <c r="E393" s="58">
        <v>3</v>
      </c>
      <c r="F393" s="38">
        <v>1</v>
      </c>
      <c r="G393" s="10">
        <v>306</v>
      </c>
      <c r="H393" s="7">
        <v>299</v>
      </c>
      <c r="I393" s="38">
        <v>97.7</v>
      </c>
      <c r="J393" s="10">
        <v>300</v>
      </c>
      <c r="K393" s="38">
        <v>98</v>
      </c>
      <c r="L393" s="7">
        <v>294</v>
      </c>
      <c r="M393" s="38">
        <v>96.1</v>
      </c>
      <c r="N393" s="10">
        <v>183</v>
      </c>
      <c r="O393" s="52">
        <v>142</v>
      </c>
      <c r="P393" s="66">
        <v>77.6</v>
      </c>
    </row>
    <row r="394" spans="1:16" ht="12.75">
      <c r="A394" s="3" t="s">
        <v>337</v>
      </c>
      <c r="B394" s="7">
        <v>141</v>
      </c>
      <c r="C394" s="7">
        <v>133</v>
      </c>
      <c r="D394" s="38">
        <v>94.3</v>
      </c>
      <c r="E394" s="58">
        <v>1</v>
      </c>
      <c r="F394" s="38">
        <v>0.7</v>
      </c>
      <c r="G394" s="10">
        <v>198</v>
      </c>
      <c r="H394" s="7">
        <v>175</v>
      </c>
      <c r="I394" s="38">
        <v>88.4</v>
      </c>
      <c r="J394" s="10">
        <v>190</v>
      </c>
      <c r="K394" s="38">
        <v>96</v>
      </c>
      <c r="L394" s="7">
        <v>172</v>
      </c>
      <c r="M394" s="38">
        <v>86.9</v>
      </c>
      <c r="N394" s="10">
        <v>107</v>
      </c>
      <c r="O394" s="52">
        <v>67</v>
      </c>
      <c r="P394" s="66">
        <v>62.6</v>
      </c>
    </row>
    <row r="395" spans="1:16" ht="12.75">
      <c r="A395" s="3" t="s">
        <v>338</v>
      </c>
      <c r="B395" s="7">
        <v>1104</v>
      </c>
      <c r="C395" s="7">
        <v>1020</v>
      </c>
      <c r="D395" s="38">
        <v>92.4</v>
      </c>
      <c r="E395" s="58">
        <v>29</v>
      </c>
      <c r="F395" s="38">
        <v>2.6</v>
      </c>
      <c r="G395" s="10">
        <v>1157</v>
      </c>
      <c r="H395" s="7">
        <v>1071</v>
      </c>
      <c r="I395" s="38">
        <v>92.6</v>
      </c>
      <c r="J395" s="10">
        <v>1138</v>
      </c>
      <c r="K395" s="38">
        <v>98.4</v>
      </c>
      <c r="L395" s="7">
        <v>1070</v>
      </c>
      <c r="M395" s="38">
        <v>92.5</v>
      </c>
      <c r="N395" s="10">
        <v>527</v>
      </c>
      <c r="O395" s="52">
        <v>289</v>
      </c>
      <c r="P395" s="66">
        <v>54.8</v>
      </c>
    </row>
    <row r="396" spans="1:16" ht="12.75">
      <c r="A396" s="3" t="s">
        <v>339</v>
      </c>
      <c r="B396" s="7">
        <v>432</v>
      </c>
      <c r="C396" s="7">
        <v>416</v>
      </c>
      <c r="D396" s="38">
        <v>96.3</v>
      </c>
      <c r="E396" s="58">
        <v>5</v>
      </c>
      <c r="F396" s="38">
        <v>1.2</v>
      </c>
      <c r="G396" s="10">
        <v>527</v>
      </c>
      <c r="H396" s="7">
        <v>495</v>
      </c>
      <c r="I396" s="38">
        <v>93.9</v>
      </c>
      <c r="J396" s="10">
        <v>519</v>
      </c>
      <c r="K396" s="38">
        <v>98.5</v>
      </c>
      <c r="L396" s="7">
        <v>494</v>
      </c>
      <c r="M396" s="38">
        <v>93.7</v>
      </c>
      <c r="N396" s="10">
        <v>291</v>
      </c>
      <c r="O396" s="52">
        <v>181</v>
      </c>
      <c r="P396" s="66">
        <v>62.2</v>
      </c>
    </row>
    <row r="397" spans="1:16" ht="12.75">
      <c r="A397" s="3" t="s">
        <v>340</v>
      </c>
      <c r="B397" s="7">
        <v>175</v>
      </c>
      <c r="C397" s="7">
        <v>172</v>
      </c>
      <c r="D397" s="38">
        <v>98.3</v>
      </c>
      <c r="E397" s="58">
        <v>0</v>
      </c>
      <c r="F397" s="38">
        <v>0</v>
      </c>
      <c r="G397" s="10">
        <v>191</v>
      </c>
      <c r="H397" s="7">
        <v>187</v>
      </c>
      <c r="I397" s="38">
        <v>97.9</v>
      </c>
      <c r="J397" s="10">
        <v>190</v>
      </c>
      <c r="K397" s="38">
        <v>99.5</v>
      </c>
      <c r="L397" s="7">
        <v>57</v>
      </c>
      <c r="M397" s="38">
        <v>29.8</v>
      </c>
      <c r="N397" s="10">
        <v>93</v>
      </c>
      <c r="O397" s="52">
        <v>67</v>
      </c>
      <c r="P397" s="66">
        <v>72</v>
      </c>
    </row>
    <row r="398" spans="1:16" ht="12.75">
      <c r="A398" s="3" t="s">
        <v>341</v>
      </c>
      <c r="B398" s="7">
        <v>220</v>
      </c>
      <c r="C398" s="7">
        <v>213</v>
      </c>
      <c r="D398" s="38">
        <v>96.8</v>
      </c>
      <c r="E398" s="58">
        <v>0</v>
      </c>
      <c r="F398" s="38">
        <v>0</v>
      </c>
      <c r="G398" s="10">
        <v>256</v>
      </c>
      <c r="H398" s="7">
        <v>249</v>
      </c>
      <c r="I398" s="38">
        <v>97.3</v>
      </c>
      <c r="J398" s="10">
        <v>254</v>
      </c>
      <c r="K398" s="38">
        <v>99.2</v>
      </c>
      <c r="L398" s="7">
        <v>247</v>
      </c>
      <c r="M398" s="38">
        <v>96.5</v>
      </c>
      <c r="N398" s="10">
        <v>116</v>
      </c>
      <c r="O398" s="52">
        <v>83</v>
      </c>
      <c r="P398" s="66">
        <v>71.6</v>
      </c>
    </row>
    <row r="399" spans="1:16" ht="12.75">
      <c r="A399" s="3" t="s">
        <v>342</v>
      </c>
      <c r="B399" s="7">
        <v>178</v>
      </c>
      <c r="C399" s="7">
        <v>172</v>
      </c>
      <c r="D399" s="38">
        <v>96.6</v>
      </c>
      <c r="E399" s="58">
        <v>2</v>
      </c>
      <c r="F399" s="38">
        <v>1.1</v>
      </c>
      <c r="G399" s="10">
        <v>234</v>
      </c>
      <c r="H399" s="7">
        <v>229</v>
      </c>
      <c r="I399" s="38">
        <v>97.9</v>
      </c>
      <c r="J399" s="10">
        <v>234</v>
      </c>
      <c r="K399" s="38">
        <v>100</v>
      </c>
      <c r="L399" s="7">
        <v>230</v>
      </c>
      <c r="M399" s="38">
        <v>98.3</v>
      </c>
      <c r="N399" s="10">
        <v>97</v>
      </c>
      <c r="O399" s="52">
        <v>70</v>
      </c>
      <c r="P399" s="66">
        <v>72.2</v>
      </c>
    </row>
    <row r="400" spans="1:16" ht="12.75">
      <c r="A400" s="3" t="s">
        <v>343</v>
      </c>
      <c r="B400" s="7">
        <v>239</v>
      </c>
      <c r="C400" s="7">
        <v>232</v>
      </c>
      <c r="D400" s="38">
        <v>97.1</v>
      </c>
      <c r="E400" s="58">
        <v>1</v>
      </c>
      <c r="F400" s="38">
        <v>0.4</v>
      </c>
      <c r="G400" s="10">
        <v>301</v>
      </c>
      <c r="H400" s="7">
        <v>288</v>
      </c>
      <c r="I400" s="38">
        <v>95.7</v>
      </c>
      <c r="J400" s="10">
        <v>299</v>
      </c>
      <c r="K400" s="38">
        <v>99.3</v>
      </c>
      <c r="L400" s="7">
        <v>284</v>
      </c>
      <c r="M400" s="38">
        <v>94.4</v>
      </c>
      <c r="N400" s="10">
        <v>131</v>
      </c>
      <c r="O400" s="52">
        <v>81</v>
      </c>
      <c r="P400" s="66">
        <v>61.8</v>
      </c>
    </row>
    <row r="401" spans="1:16" ht="12.75">
      <c r="A401" s="3" t="s">
        <v>344</v>
      </c>
      <c r="B401" s="7">
        <v>104</v>
      </c>
      <c r="C401" s="7">
        <v>101</v>
      </c>
      <c r="D401" s="38">
        <v>97.1</v>
      </c>
      <c r="E401" s="58">
        <v>2</v>
      </c>
      <c r="F401" s="38">
        <v>1.9</v>
      </c>
      <c r="G401" s="10">
        <v>145</v>
      </c>
      <c r="H401" s="7">
        <v>144</v>
      </c>
      <c r="I401" s="38">
        <v>99.3</v>
      </c>
      <c r="J401" s="10">
        <v>144</v>
      </c>
      <c r="K401" s="38">
        <v>99.3</v>
      </c>
      <c r="L401" s="7">
        <v>144</v>
      </c>
      <c r="M401" s="38">
        <v>99.3</v>
      </c>
      <c r="N401" s="10">
        <v>84</v>
      </c>
      <c r="O401" s="52">
        <v>57</v>
      </c>
      <c r="P401" s="66">
        <v>67.9</v>
      </c>
    </row>
    <row r="402" spans="1:16" ht="12.75">
      <c r="A402" s="3" t="s">
        <v>345</v>
      </c>
      <c r="B402" s="7">
        <v>115</v>
      </c>
      <c r="C402" s="7">
        <v>114</v>
      </c>
      <c r="D402" s="38">
        <v>99.1</v>
      </c>
      <c r="E402" s="58">
        <v>1</v>
      </c>
      <c r="F402" s="38">
        <v>0.9</v>
      </c>
      <c r="G402" s="10">
        <v>143</v>
      </c>
      <c r="H402" s="7">
        <v>137</v>
      </c>
      <c r="I402" s="38">
        <v>95.8</v>
      </c>
      <c r="J402" s="10">
        <v>142</v>
      </c>
      <c r="K402" s="38">
        <v>99.3</v>
      </c>
      <c r="L402" s="7">
        <v>138</v>
      </c>
      <c r="M402" s="38">
        <v>96.5</v>
      </c>
      <c r="N402" s="10">
        <v>70</v>
      </c>
      <c r="O402" s="52">
        <v>40</v>
      </c>
      <c r="P402" s="66">
        <v>57.1</v>
      </c>
    </row>
    <row r="403" spans="1:16" ht="12.75" customHeight="1">
      <c r="A403" s="3" t="s">
        <v>346</v>
      </c>
      <c r="B403" s="7">
        <v>403</v>
      </c>
      <c r="C403" s="7">
        <v>391</v>
      </c>
      <c r="D403" s="38">
        <v>97</v>
      </c>
      <c r="E403" s="58">
        <v>5</v>
      </c>
      <c r="F403" s="38">
        <v>1.2</v>
      </c>
      <c r="G403" s="10">
        <v>461</v>
      </c>
      <c r="H403" s="7">
        <v>444</v>
      </c>
      <c r="I403" s="38">
        <v>96.3</v>
      </c>
      <c r="J403" s="10">
        <v>458</v>
      </c>
      <c r="K403" s="38">
        <v>99.3</v>
      </c>
      <c r="L403" s="7">
        <v>443</v>
      </c>
      <c r="M403" s="38">
        <v>96.1</v>
      </c>
      <c r="N403" s="10">
        <v>188</v>
      </c>
      <c r="O403" s="52">
        <v>129</v>
      </c>
      <c r="P403" s="66">
        <v>68.6</v>
      </c>
    </row>
    <row r="404" spans="1:16" ht="25.5">
      <c r="A404" s="3" t="s">
        <v>347</v>
      </c>
      <c r="B404" s="7">
        <v>225</v>
      </c>
      <c r="C404" s="7">
        <v>211</v>
      </c>
      <c r="D404" s="38">
        <v>93.8</v>
      </c>
      <c r="E404" s="58">
        <v>6</v>
      </c>
      <c r="F404" s="38">
        <v>2.7</v>
      </c>
      <c r="G404" s="10">
        <v>287</v>
      </c>
      <c r="H404" s="7">
        <v>265</v>
      </c>
      <c r="I404" s="38">
        <v>92.3</v>
      </c>
      <c r="J404" s="10">
        <v>282</v>
      </c>
      <c r="K404" s="38">
        <v>98.3</v>
      </c>
      <c r="L404" s="7">
        <v>266</v>
      </c>
      <c r="M404" s="38">
        <v>92.7</v>
      </c>
      <c r="N404" s="10">
        <v>144</v>
      </c>
      <c r="O404" s="52">
        <v>69</v>
      </c>
      <c r="P404" s="66">
        <v>47.9</v>
      </c>
    </row>
    <row r="405" spans="1:16" ht="12.75">
      <c r="A405" s="3" t="s">
        <v>348</v>
      </c>
      <c r="B405" s="7">
        <v>173</v>
      </c>
      <c r="C405" s="7">
        <v>165</v>
      </c>
      <c r="D405" s="38">
        <v>95.4</v>
      </c>
      <c r="E405" s="58">
        <v>0</v>
      </c>
      <c r="F405" s="38">
        <v>0</v>
      </c>
      <c r="G405" s="10">
        <v>228</v>
      </c>
      <c r="H405" s="7">
        <v>216</v>
      </c>
      <c r="I405" s="38">
        <v>94.7</v>
      </c>
      <c r="J405" s="10">
        <v>224</v>
      </c>
      <c r="K405" s="38">
        <v>98.2</v>
      </c>
      <c r="L405" s="7">
        <v>215</v>
      </c>
      <c r="M405" s="38">
        <v>94.3</v>
      </c>
      <c r="N405" s="10">
        <v>116</v>
      </c>
      <c r="O405" s="52">
        <v>62</v>
      </c>
      <c r="P405" s="66">
        <v>53.4</v>
      </c>
    </row>
    <row r="406" spans="1:16" ht="12.75">
      <c r="A406" s="3" t="s">
        <v>349</v>
      </c>
      <c r="B406" s="7">
        <v>244</v>
      </c>
      <c r="C406" s="7">
        <v>232</v>
      </c>
      <c r="D406" s="38">
        <v>95.1</v>
      </c>
      <c r="E406" s="58">
        <v>2</v>
      </c>
      <c r="F406" s="38">
        <v>0.8</v>
      </c>
      <c r="G406" s="10">
        <v>357</v>
      </c>
      <c r="H406" s="7">
        <v>337</v>
      </c>
      <c r="I406" s="38">
        <v>94.4</v>
      </c>
      <c r="J406" s="10">
        <v>354</v>
      </c>
      <c r="K406" s="38">
        <v>99.2</v>
      </c>
      <c r="L406" s="7">
        <v>334</v>
      </c>
      <c r="M406" s="38">
        <v>93.6</v>
      </c>
      <c r="N406" s="10">
        <v>162</v>
      </c>
      <c r="O406" s="52">
        <v>98</v>
      </c>
      <c r="P406" s="66">
        <v>60.5</v>
      </c>
    </row>
    <row r="407" spans="1:16" ht="12.75">
      <c r="A407" s="3" t="s">
        <v>350</v>
      </c>
      <c r="B407" s="7">
        <v>578</v>
      </c>
      <c r="C407" s="7">
        <v>541</v>
      </c>
      <c r="D407" s="38">
        <v>93.6</v>
      </c>
      <c r="E407" s="58">
        <v>9</v>
      </c>
      <c r="F407" s="38">
        <v>1.6</v>
      </c>
      <c r="G407" s="10">
        <v>637</v>
      </c>
      <c r="H407" s="7">
        <v>611</v>
      </c>
      <c r="I407" s="38">
        <v>95.9</v>
      </c>
      <c r="J407" s="10">
        <v>631</v>
      </c>
      <c r="K407" s="38">
        <v>99.1</v>
      </c>
      <c r="L407" s="7">
        <v>609</v>
      </c>
      <c r="M407" s="38">
        <v>95.6</v>
      </c>
      <c r="N407" s="10">
        <v>341</v>
      </c>
      <c r="O407" s="52">
        <v>205</v>
      </c>
      <c r="P407" s="66">
        <v>60.1</v>
      </c>
    </row>
    <row r="408" spans="1:16" ht="12.75">
      <c r="A408" s="3" t="s">
        <v>351</v>
      </c>
      <c r="B408" s="7">
        <v>917</v>
      </c>
      <c r="C408" s="7">
        <v>870</v>
      </c>
      <c r="D408" s="38">
        <v>94.9</v>
      </c>
      <c r="E408" s="58">
        <v>9</v>
      </c>
      <c r="F408" s="38">
        <v>1</v>
      </c>
      <c r="G408" s="10">
        <v>1045</v>
      </c>
      <c r="H408" s="7">
        <v>1000</v>
      </c>
      <c r="I408" s="38">
        <v>95.7</v>
      </c>
      <c r="J408" s="10">
        <v>1034</v>
      </c>
      <c r="K408" s="38">
        <v>98.9</v>
      </c>
      <c r="L408" s="7">
        <v>1000</v>
      </c>
      <c r="M408" s="38">
        <v>95.7</v>
      </c>
      <c r="N408" s="10">
        <v>527</v>
      </c>
      <c r="O408" s="52">
        <v>316</v>
      </c>
      <c r="P408" s="66">
        <v>60</v>
      </c>
    </row>
    <row r="409" spans="1:16" ht="12.75">
      <c r="A409" s="3" t="s">
        <v>352</v>
      </c>
      <c r="B409" s="7">
        <v>153</v>
      </c>
      <c r="C409" s="7">
        <v>144</v>
      </c>
      <c r="D409" s="38">
        <v>94.1</v>
      </c>
      <c r="E409" s="58">
        <v>3</v>
      </c>
      <c r="F409" s="38">
        <v>2</v>
      </c>
      <c r="G409" s="10">
        <v>134</v>
      </c>
      <c r="H409" s="7">
        <v>125</v>
      </c>
      <c r="I409" s="38">
        <v>93.3</v>
      </c>
      <c r="J409" s="10">
        <v>133</v>
      </c>
      <c r="K409" s="38">
        <v>99.3</v>
      </c>
      <c r="L409" s="7">
        <v>125</v>
      </c>
      <c r="M409" s="38">
        <v>93.3</v>
      </c>
      <c r="N409" s="10">
        <v>65</v>
      </c>
      <c r="O409" s="52">
        <v>41</v>
      </c>
      <c r="P409" s="66">
        <v>63.1</v>
      </c>
    </row>
    <row r="410" spans="1:16" ht="12.75">
      <c r="A410" s="3" t="s">
        <v>353</v>
      </c>
      <c r="B410" s="7">
        <v>788</v>
      </c>
      <c r="C410" s="7">
        <v>751</v>
      </c>
      <c r="D410" s="38">
        <v>95.3</v>
      </c>
      <c r="E410" s="58">
        <v>3</v>
      </c>
      <c r="F410" s="38">
        <v>0.4</v>
      </c>
      <c r="G410" s="10">
        <v>854</v>
      </c>
      <c r="H410" s="7">
        <v>832</v>
      </c>
      <c r="I410" s="38">
        <v>97.4</v>
      </c>
      <c r="J410" s="10">
        <v>847</v>
      </c>
      <c r="K410" s="38">
        <v>99.2</v>
      </c>
      <c r="L410" s="7">
        <v>828</v>
      </c>
      <c r="M410" s="38">
        <v>97</v>
      </c>
      <c r="N410" s="10">
        <v>425</v>
      </c>
      <c r="O410" s="52">
        <v>320</v>
      </c>
      <c r="P410" s="66">
        <v>75.3</v>
      </c>
    </row>
    <row r="411" spans="1:16" ht="12.75">
      <c r="A411" s="3" t="s">
        <v>354</v>
      </c>
      <c r="B411" s="7">
        <v>156</v>
      </c>
      <c r="C411" s="7">
        <v>146</v>
      </c>
      <c r="D411" s="38">
        <v>93.6</v>
      </c>
      <c r="E411" s="58">
        <v>5</v>
      </c>
      <c r="F411" s="38">
        <v>3.2</v>
      </c>
      <c r="G411" s="10">
        <v>217</v>
      </c>
      <c r="H411" s="7">
        <v>214</v>
      </c>
      <c r="I411" s="38">
        <v>98.6</v>
      </c>
      <c r="J411" s="10">
        <v>215</v>
      </c>
      <c r="K411" s="38">
        <v>99.1</v>
      </c>
      <c r="L411" s="7">
        <v>213</v>
      </c>
      <c r="M411" s="38">
        <v>98.2</v>
      </c>
      <c r="N411" s="10">
        <v>96</v>
      </c>
      <c r="O411" s="52">
        <v>79</v>
      </c>
      <c r="P411" s="66">
        <v>82.3</v>
      </c>
    </row>
    <row r="412" spans="1:16" ht="12.75">
      <c r="A412" s="3" t="s">
        <v>355</v>
      </c>
      <c r="B412" s="7">
        <v>245</v>
      </c>
      <c r="C412" s="7">
        <v>239</v>
      </c>
      <c r="D412" s="38">
        <v>97.6</v>
      </c>
      <c r="E412" s="58">
        <v>1</v>
      </c>
      <c r="F412" s="38">
        <v>0.4</v>
      </c>
      <c r="G412" s="10">
        <v>309</v>
      </c>
      <c r="H412" s="7">
        <v>296</v>
      </c>
      <c r="I412" s="38">
        <v>95.8</v>
      </c>
      <c r="J412" s="10">
        <v>305</v>
      </c>
      <c r="K412" s="38">
        <v>98.7</v>
      </c>
      <c r="L412" s="7">
        <v>294</v>
      </c>
      <c r="M412" s="38">
        <v>95.1</v>
      </c>
      <c r="N412" s="10">
        <v>140</v>
      </c>
      <c r="O412" s="52">
        <v>91</v>
      </c>
      <c r="P412" s="66">
        <v>65</v>
      </c>
    </row>
    <row r="413" spans="1:16" ht="12.75">
      <c r="A413" s="3" t="s">
        <v>356</v>
      </c>
      <c r="B413" s="7">
        <v>123</v>
      </c>
      <c r="C413" s="7">
        <v>119</v>
      </c>
      <c r="D413" s="38">
        <v>96.7</v>
      </c>
      <c r="E413" s="58">
        <v>2</v>
      </c>
      <c r="F413" s="38">
        <v>1.6</v>
      </c>
      <c r="G413" s="10">
        <v>153</v>
      </c>
      <c r="H413" s="7">
        <v>150</v>
      </c>
      <c r="I413" s="38">
        <v>98</v>
      </c>
      <c r="J413" s="10">
        <v>153</v>
      </c>
      <c r="K413" s="38">
        <v>100</v>
      </c>
      <c r="L413" s="7">
        <v>150</v>
      </c>
      <c r="M413" s="38">
        <v>98</v>
      </c>
      <c r="N413" s="10">
        <v>80</v>
      </c>
      <c r="O413" s="52">
        <v>53</v>
      </c>
      <c r="P413" s="66">
        <v>66.3</v>
      </c>
    </row>
    <row r="414" spans="1:16" ht="12.75">
      <c r="A414" s="3" t="s">
        <v>357</v>
      </c>
      <c r="B414" s="7">
        <v>348</v>
      </c>
      <c r="C414" s="7">
        <v>332</v>
      </c>
      <c r="D414" s="38">
        <v>95.4</v>
      </c>
      <c r="E414" s="58">
        <v>3</v>
      </c>
      <c r="F414" s="38">
        <v>0.9</v>
      </c>
      <c r="G414" s="10">
        <v>369</v>
      </c>
      <c r="H414" s="7">
        <v>355</v>
      </c>
      <c r="I414" s="38">
        <v>96.2</v>
      </c>
      <c r="J414" s="10">
        <v>365</v>
      </c>
      <c r="K414" s="38">
        <v>98.9</v>
      </c>
      <c r="L414" s="7">
        <v>352</v>
      </c>
      <c r="M414" s="38">
        <v>95.4</v>
      </c>
      <c r="N414" s="10">
        <v>181</v>
      </c>
      <c r="O414" s="52">
        <v>107</v>
      </c>
      <c r="P414" s="66">
        <v>59.1</v>
      </c>
    </row>
    <row r="415" spans="1:16" ht="12.75">
      <c r="A415" s="3" t="s">
        <v>358</v>
      </c>
      <c r="B415" s="7">
        <v>197</v>
      </c>
      <c r="C415" s="7">
        <v>193</v>
      </c>
      <c r="D415" s="38">
        <v>98</v>
      </c>
      <c r="E415" s="58">
        <v>1</v>
      </c>
      <c r="F415" s="38">
        <v>0.5</v>
      </c>
      <c r="G415" s="10">
        <v>236</v>
      </c>
      <c r="H415" s="7">
        <v>228</v>
      </c>
      <c r="I415" s="38">
        <v>96.6</v>
      </c>
      <c r="J415" s="10">
        <v>234</v>
      </c>
      <c r="K415" s="38">
        <v>99.2</v>
      </c>
      <c r="L415" s="7">
        <v>226</v>
      </c>
      <c r="M415" s="38">
        <v>95.8</v>
      </c>
      <c r="N415" s="10">
        <v>105</v>
      </c>
      <c r="O415" s="52">
        <v>74</v>
      </c>
      <c r="P415" s="66">
        <v>70.5</v>
      </c>
    </row>
    <row r="416" spans="1:16" ht="12.75">
      <c r="A416" s="3" t="s">
        <v>359</v>
      </c>
      <c r="B416" s="7">
        <v>191</v>
      </c>
      <c r="C416" s="7">
        <v>180</v>
      </c>
      <c r="D416" s="38">
        <v>94.2</v>
      </c>
      <c r="E416" s="58">
        <v>3</v>
      </c>
      <c r="F416" s="38">
        <v>1.6</v>
      </c>
      <c r="G416" s="10">
        <v>216</v>
      </c>
      <c r="H416" s="7">
        <v>205</v>
      </c>
      <c r="I416" s="38">
        <v>94.9</v>
      </c>
      <c r="J416" s="10">
        <v>213</v>
      </c>
      <c r="K416" s="38">
        <v>98.6</v>
      </c>
      <c r="L416" s="7">
        <v>204</v>
      </c>
      <c r="M416" s="38">
        <v>94.4</v>
      </c>
      <c r="N416" s="10">
        <v>107</v>
      </c>
      <c r="O416" s="52">
        <v>76</v>
      </c>
      <c r="P416" s="66">
        <v>71</v>
      </c>
    </row>
    <row r="417" spans="1:16" ht="12.75">
      <c r="A417" s="3" t="s">
        <v>360</v>
      </c>
      <c r="B417" s="7">
        <v>199</v>
      </c>
      <c r="C417" s="7">
        <v>189</v>
      </c>
      <c r="D417" s="38">
        <v>95</v>
      </c>
      <c r="E417" s="58">
        <v>6</v>
      </c>
      <c r="F417" s="38">
        <v>3</v>
      </c>
      <c r="G417" s="10">
        <v>211</v>
      </c>
      <c r="H417" s="7">
        <v>189</v>
      </c>
      <c r="I417" s="38">
        <v>89.6</v>
      </c>
      <c r="J417" s="10">
        <v>206</v>
      </c>
      <c r="K417" s="38">
        <v>97.6</v>
      </c>
      <c r="L417" s="7">
        <v>192</v>
      </c>
      <c r="M417" s="38">
        <v>91</v>
      </c>
      <c r="N417" s="10">
        <v>106</v>
      </c>
      <c r="O417" s="52">
        <v>41</v>
      </c>
      <c r="P417" s="66">
        <v>38.7</v>
      </c>
    </row>
    <row r="418" spans="1:16" ht="12.75">
      <c r="A418" s="3" t="s">
        <v>361</v>
      </c>
      <c r="B418" s="7">
        <v>235</v>
      </c>
      <c r="C418" s="7">
        <v>223</v>
      </c>
      <c r="D418" s="38">
        <v>94.9</v>
      </c>
      <c r="E418" s="58">
        <v>2</v>
      </c>
      <c r="F418" s="38">
        <v>0.9</v>
      </c>
      <c r="G418" s="10">
        <v>250</v>
      </c>
      <c r="H418" s="7">
        <v>245</v>
      </c>
      <c r="I418" s="38">
        <v>98</v>
      </c>
      <c r="J418" s="10">
        <v>248</v>
      </c>
      <c r="K418" s="38">
        <v>99.2</v>
      </c>
      <c r="L418" s="7">
        <v>243</v>
      </c>
      <c r="M418" s="38">
        <v>97.2</v>
      </c>
      <c r="N418" s="10">
        <v>124</v>
      </c>
      <c r="O418" s="52">
        <v>84</v>
      </c>
      <c r="P418" s="66">
        <v>67.7</v>
      </c>
    </row>
    <row r="419" spans="1:16" ht="12.75">
      <c r="A419" s="3" t="s">
        <v>362</v>
      </c>
      <c r="B419" s="7">
        <v>2111</v>
      </c>
      <c r="C419" s="7">
        <v>1996</v>
      </c>
      <c r="D419" s="38">
        <v>94.6</v>
      </c>
      <c r="E419" s="58">
        <v>18</v>
      </c>
      <c r="F419" s="38">
        <v>0.9</v>
      </c>
      <c r="G419" s="10">
        <v>2262</v>
      </c>
      <c r="H419" s="7">
        <v>2118</v>
      </c>
      <c r="I419" s="38">
        <v>93.6</v>
      </c>
      <c r="J419" s="10">
        <v>2236</v>
      </c>
      <c r="K419" s="38">
        <v>98.9</v>
      </c>
      <c r="L419" s="7">
        <v>2101</v>
      </c>
      <c r="M419" s="38">
        <v>92.9</v>
      </c>
      <c r="N419" s="10">
        <v>1076</v>
      </c>
      <c r="O419" s="52">
        <v>586</v>
      </c>
      <c r="P419" s="66">
        <v>54.5</v>
      </c>
    </row>
    <row r="420" spans="1:16" ht="12.75">
      <c r="A420" s="3" t="s">
        <v>363</v>
      </c>
      <c r="B420" s="7">
        <v>462</v>
      </c>
      <c r="C420" s="7">
        <v>440</v>
      </c>
      <c r="D420" s="38">
        <v>95.2</v>
      </c>
      <c r="E420" s="58">
        <v>3</v>
      </c>
      <c r="F420" s="38">
        <v>0.6</v>
      </c>
      <c r="G420" s="10">
        <v>523</v>
      </c>
      <c r="H420" s="7">
        <v>503</v>
      </c>
      <c r="I420" s="38">
        <v>96.2</v>
      </c>
      <c r="J420" s="10">
        <v>522</v>
      </c>
      <c r="K420" s="38">
        <v>99.8</v>
      </c>
      <c r="L420" s="7">
        <v>499</v>
      </c>
      <c r="M420" s="38">
        <v>95.4</v>
      </c>
      <c r="N420" s="10">
        <v>255</v>
      </c>
      <c r="O420" s="52">
        <v>178</v>
      </c>
      <c r="P420" s="66">
        <v>69.8</v>
      </c>
    </row>
    <row r="421" spans="1:16" ht="12.75">
      <c r="A421" s="3" t="s">
        <v>364</v>
      </c>
      <c r="B421" s="7">
        <v>283</v>
      </c>
      <c r="C421" s="7">
        <v>272</v>
      </c>
      <c r="D421" s="38">
        <v>96.1</v>
      </c>
      <c r="E421" s="58">
        <v>2</v>
      </c>
      <c r="F421" s="38">
        <v>0.7</v>
      </c>
      <c r="G421" s="10">
        <v>314</v>
      </c>
      <c r="H421" s="7">
        <v>296</v>
      </c>
      <c r="I421" s="38">
        <v>94.3</v>
      </c>
      <c r="J421" s="10">
        <v>309</v>
      </c>
      <c r="K421" s="38">
        <v>98.4</v>
      </c>
      <c r="L421" s="7">
        <v>298</v>
      </c>
      <c r="M421" s="38">
        <v>94.9</v>
      </c>
      <c r="N421" s="10">
        <v>188</v>
      </c>
      <c r="O421" s="52">
        <v>110</v>
      </c>
      <c r="P421" s="66">
        <v>58.5</v>
      </c>
    </row>
    <row r="422" spans="1:16" ht="12.75">
      <c r="A422" s="3" t="s">
        <v>365</v>
      </c>
      <c r="B422" s="7">
        <v>431</v>
      </c>
      <c r="C422" s="7">
        <v>407</v>
      </c>
      <c r="D422" s="38">
        <v>94.4</v>
      </c>
      <c r="E422" s="58">
        <v>7</v>
      </c>
      <c r="F422" s="38">
        <v>1.6</v>
      </c>
      <c r="G422" s="10">
        <v>537</v>
      </c>
      <c r="H422" s="7">
        <v>515</v>
      </c>
      <c r="I422" s="38">
        <v>95.9</v>
      </c>
      <c r="J422" s="10">
        <v>532</v>
      </c>
      <c r="K422" s="38">
        <v>99.1</v>
      </c>
      <c r="L422" s="7">
        <v>515</v>
      </c>
      <c r="M422" s="38">
        <v>95.9</v>
      </c>
      <c r="N422" s="10">
        <v>251</v>
      </c>
      <c r="O422" s="52">
        <v>165</v>
      </c>
      <c r="P422" s="66">
        <v>65.7</v>
      </c>
    </row>
    <row r="423" spans="1:16" ht="12.75">
      <c r="A423" s="3" t="s">
        <v>366</v>
      </c>
      <c r="B423" s="7">
        <v>445</v>
      </c>
      <c r="C423" s="7">
        <v>422</v>
      </c>
      <c r="D423" s="38">
        <v>94.8</v>
      </c>
      <c r="E423" s="58">
        <v>7</v>
      </c>
      <c r="F423" s="38">
        <v>1.6</v>
      </c>
      <c r="G423" s="10">
        <v>472</v>
      </c>
      <c r="H423" s="7">
        <v>441</v>
      </c>
      <c r="I423" s="38">
        <v>93.4</v>
      </c>
      <c r="J423" s="10">
        <v>464</v>
      </c>
      <c r="K423" s="38">
        <v>98.3</v>
      </c>
      <c r="L423" s="7">
        <v>442</v>
      </c>
      <c r="M423" s="38">
        <v>93.6</v>
      </c>
      <c r="N423" s="10">
        <v>233</v>
      </c>
      <c r="O423" s="52">
        <v>113</v>
      </c>
      <c r="P423" s="66">
        <v>48.5</v>
      </c>
    </row>
    <row r="424" spans="1:16" ht="12.75">
      <c r="A424" s="3" t="s">
        <v>367</v>
      </c>
      <c r="B424" s="7">
        <v>292</v>
      </c>
      <c r="C424" s="7">
        <v>280</v>
      </c>
      <c r="D424" s="38">
        <v>95.9</v>
      </c>
      <c r="E424" s="58">
        <v>4</v>
      </c>
      <c r="F424" s="38">
        <v>1.4</v>
      </c>
      <c r="G424" s="10">
        <v>278</v>
      </c>
      <c r="H424" s="7">
        <v>260</v>
      </c>
      <c r="I424" s="38">
        <v>93.5</v>
      </c>
      <c r="J424" s="10">
        <v>273</v>
      </c>
      <c r="K424" s="38">
        <v>98.2</v>
      </c>
      <c r="L424" s="7">
        <v>259</v>
      </c>
      <c r="M424" s="38">
        <v>93.2</v>
      </c>
      <c r="N424" s="10">
        <v>159</v>
      </c>
      <c r="O424" s="52">
        <v>106</v>
      </c>
      <c r="P424" s="66">
        <v>66.7</v>
      </c>
    </row>
    <row r="425" spans="1:16" ht="12.75">
      <c r="A425" s="3" t="s">
        <v>368</v>
      </c>
      <c r="B425" s="7">
        <v>190</v>
      </c>
      <c r="C425" s="7">
        <v>182</v>
      </c>
      <c r="D425" s="38">
        <v>95.8</v>
      </c>
      <c r="E425" s="58">
        <v>3</v>
      </c>
      <c r="F425" s="38">
        <v>1.6</v>
      </c>
      <c r="G425" s="10">
        <v>210</v>
      </c>
      <c r="H425" s="7">
        <v>187</v>
      </c>
      <c r="I425" s="38">
        <v>89</v>
      </c>
      <c r="J425" s="10">
        <v>206</v>
      </c>
      <c r="K425" s="38">
        <v>98.1</v>
      </c>
      <c r="L425" s="7">
        <v>185</v>
      </c>
      <c r="M425" s="38">
        <v>88.1</v>
      </c>
      <c r="N425" s="10">
        <v>104</v>
      </c>
      <c r="O425" s="52">
        <v>57</v>
      </c>
      <c r="P425" s="66">
        <v>54.8</v>
      </c>
    </row>
    <row r="426" spans="1:16" ht="12.75">
      <c r="A426" s="3" t="s">
        <v>369</v>
      </c>
      <c r="B426" s="7">
        <v>481</v>
      </c>
      <c r="C426" s="7">
        <v>460</v>
      </c>
      <c r="D426" s="38">
        <v>95.6</v>
      </c>
      <c r="E426" s="58">
        <v>6</v>
      </c>
      <c r="F426" s="38">
        <v>1.2</v>
      </c>
      <c r="G426" s="10">
        <v>538</v>
      </c>
      <c r="H426" s="7">
        <v>507</v>
      </c>
      <c r="I426" s="38">
        <v>94.2</v>
      </c>
      <c r="J426" s="10">
        <v>530</v>
      </c>
      <c r="K426" s="38">
        <v>98.5</v>
      </c>
      <c r="L426" s="7">
        <v>506</v>
      </c>
      <c r="M426" s="38">
        <v>94.1</v>
      </c>
      <c r="N426" s="10">
        <v>257</v>
      </c>
      <c r="O426" s="52">
        <v>157</v>
      </c>
      <c r="P426" s="66">
        <v>61.1</v>
      </c>
    </row>
    <row r="427" spans="1:16" ht="12.75">
      <c r="A427" s="3" t="s">
        <v>370</v>
      </c>
      <c r="B427" s="7">
        <v>318</v>
      </c>
      <c r="C427" s="7">
        <v>265</v>
      </c>
      <c r="D427" s="38">
        <v>83.3</v>
      </c>
      <c r="E427" s="58">
        <v>5</v>
      </c>
      <c r="F427" s="38">
        <v>1.6</v>
      </c>
      <c r="G427" s="10">
        <v>363</v>
      </c>
      <c r="H427" s="7">
        <v>307</v>
      </c>
      <c r="I427" s="38">
        <v>84.6</v>
      </c>
      <c r="J427" s="10">
        <v>313</v>
      </c>
      <c r="K427" s="38">
        <v>86.2</v>
      </c>
      <c r="L427" s="7">
        <v>304</v>
      </c>
      <c r="M427" s="38">
        <v>83.7</v>
      </c>
      <c r="N427" s="10">
        <v>171</v>
      </c>
      <c r="O427" s="52">
        <v>76</v>
      </c>
      <c r="P427" s="66">
        <v>44.4</v>
      </c>
    </row>
    <row r="428" spans="1:16" ht="12.75">
      <c r="A428" s="3" t="s">
        <v>371</v>
      </c>
      <c r="B428" s="7">
        <v>202</v>
      </c>
      <c r="C428" s="7">
        <v>185</v>
      </c>
      <c r="D428" s="38">
        <v>91.6</v>
      </c>
      <c r="E428" s="58">
        <v>3</v>
      </c>
      <c r="F428" s="38">
        <v>1.5</v>
      </c>
      <c r="G428" s="10">
        <v>255</v>
      </c>
      <c r="H428" s="7">
        <v>246</v>
      </c>
      <c r="I428" s="38">
        <v>96.5</v>
      </c>
      <c r="J428" s="10">
        <v>252</v>
      </c>
      <c r="K428" s="38">
        <v>98.8</v>
      </c>
      <c r="L428" s="7">
        <v>246</v>
      </c>
      <c r="M428" s="38">
        <v>96.5</v>
      </c>
      <c r="N428" s="10">
        <v>119</v>
      </c>
      <c r="O428" s="52">
        <v>86</v>
      </c>
      <c r="P428" s="66">
        <v>72.3</v>
      </c>
    </row>
    <row r="429" spans="1:16" ht="12.75">
      <c r="A429" s="3" t="s">
        <v>372</v>
      </c>
      <c r="B429" s="7">
        <v>193</v>
      </c>
      <c r="C429" s="7">
        <v>171</v>
      </c>
      <c r="D429" s="38">
        <v>88.6</v>
      </c>
      <c r="E429" s="58">
        <v>8</v>
      </c>
      <c r="F429" s="38">
        <v>4.1</v>
      </c>
      <c r="G429" s="10">
        <v>199</v>
      </c>
      <c r="H429" s="7">
        <v>189</v>
      </c>
      <c r="I429" s="38">
        <v>95</v>
      </c>
      <c r="J429" s="10">
        <v>197</v>
      </c>
      <c r="K429" s="38">
        <v>99</v>
      </c>
      <c r="L429" s="7">
        <v>189</v>
      </c>
      <c r="M429" s="38">
        <v>95</v>
      </c>
      <c r="N429" s="10">
        <v>89</v>
      </c>
      <c r="O429" s="52">
        <v>50</v>
      </c>
      <c r="P429" s="66">
        <v>56.2</v>
      </c>
    </row>
    <row r="430" spans="1:16" ht="12.75">
      <c r="A430" s="3" t="s">
        <v>373</v>
      </c>
      <c r="B430" s="7">
        <v>165</v>
      </c>
      <c r="C430" s="7">
        <v>144</v>
      </c>
      <c r="D430" s="38">
        <v>87.3</v>
      </c>
      <c r="E430" s="58">
        <v>4</v>
      </c>
      <c r="F430" s="38">
        <v>2.4</v>
      </c>
      <c r="G430" s="10">
        <v>246</v>
      </c>
      <c r="H430" s="7">
        <v>237</v>
      </c>
      <c r="I430" s="38">
        <v>96.3</v>
      </c>
      <c r="J430" s="10">
        <v>244</v>
      </c>
      <c r="K430" s="38">
        <v>99.2</v>
      </c>
      <c r="L430" s="7">
        <v>229</v>
      </c>
      <c r="M430" s="38">
        <v>93.1</v>
      </c>
      <c r="N430" s="10">
        <v>136</v>
      </c>
      <c r="O430" s="52">
        <v>106</v>
      </c>
      <c r="P430" s="66">
        <v>77.9</v>
      </c>
    </row>
    <row r="431" spans="1:16" ht="14.25" customHeight="1" thickBot="1">
      <c r="A431" s="14" t="s">
        <v>406</v>
      </c>
      <c r="B431" s="15">
        <f>SUM(B364:B430)</f>
        <v>26203</v>
      </c>
      <c r="C431" s="15">
        <f>SUM(C364:C430)</f>
        <v>24790</v>
      </c>
      <c r="D431" s="42">
        <f>(C431/B431)*100</f>
        <v>94.60748769224898</v>
      </c>
      <c r="E431" s="15">
        <f>SUM(E364:E430)</f>
        <v>345</v>
      </c>
      <c r="F431" s="42">
        <f>(E431/B431)*100</f>
        <v>1.3166431324657482</v>
      </c>
      <c r="G431" s="15">
        <f>SUM(G364:G430)</f>
        <v>29218</v>
      </c>
      <c r="H431" s="15">
        <f>SUM(H364:H430)</f>
        <v>27531</v>
      </c>
      <c r="I431" s="42">
        <f>(H431/G431)*100</f>
        <v>94.22616195495928</v>
      </c>
      <c r="J431" s="15">
        <f>SUM(J364:J430)</f>
        <v>28785</v>
      </c>
      <c r="K431" s="42">
        <f>(J431/G431)*100</f>
        <v>98.51803682661372</v>
      </c>
      <c r="L431" s="15">
        <f>SUM(L364:L430)</f>
        <v>27286</v>
      </c>
      <c r="M431" s="42">
        <f>(L431/G431)*100</f>
        <v>93.38763775754671</v>
      </c>
      <c r="N431" s="53">
        <f>SUM(N364:N430)</f>
        <v>14242</v>
      </c>
      <c r="O431" s="53">
        <f>SUM(O364:O430)</f>
        <v>8720</v>
      </c>
      <c r="P431" s="67">
        <f>(O431/N431)*100</f>
        <v>61.22735570846791</v>
      </c>
    </row>
    <row r="432" spans="1:251" s="20" customFormat="1" ht="25.5" customHeight="1" thickTop="1">
      <c r="A432" s="73" t="s">
        <v>405</v>
      </c>
      <c r="B432" s="87" t="s">
        <v>477</v>
      </c>
      <c r="C432" s="79" t="s">
        <v>488</v>
      </c>
      <c r="D432" s="80"/>
      <c r="E432" s="80"/>
      <c r="F432" s="81"/>
      <c r="G432" s="88" t="s">
        <v>478</v>
      </c>
      <c r="H432" s="71" t="s">
        <v>479</v>
      </c>
      <c r="I432" s="76"/>
      <c r="J432" s="71" t="s">
        <v>480</v>
      </c>
      <c r="K432" s="75"/>
      <c r="L432" s="75"/>
      <c r="M432" s="76"/>
      <c r="N432" s="89" t="s">
        <v>468</v>
      </c>
      <c r="O432" s="91" t="s">
        <v>469</v>
      </c>
      <c r="P432" s="92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</row>
    <row r="433" spans="1:16" s="21" customFormat="1" ht="25.5" customHeight="1">
      <c r="A433" s="74"/>
      <c r="B433" s="86"/>
      <c r="C433" s="56" t="s">
        <v>458</v>
      </c>
      <c r="D433" s="45" t="s">
        <v>404</v>
      </c>
      <c r="E433" s="56" t="s">
        <v>484</v>
      </c>
      <c r="F433" s="45" t="s">
        <v>404</v>
      </c>
      <c r="G433" s="86"/>
      <c r="H433" s="33" t="s">
        <v>459</v>
      </c>
      <c r="I433" s="40" t="s">
        <v>404</v>
      </c>
      <c r="J433" s="33" t="s">
        <v>460</v>
      </c>
      <c r="K433" s="40" t="s">
        <v>404</v>
      </c>
      <c r="L433" s="33" t="s">
        <v>459</v>
      </c>
      <c r="M433" s="40" t="s">
        <v>404</v>
      </c>
      <c r="N433" s="90"/>
      <c r="O433" s="51" t="s">
        <v>470</v>
      </c>
      <c r="P433" s="64" t="s">
        <v>404</v>
      </c>
    </row>
    <row r="434" spans="1:16" ht="18.75">
      <c r="A434" s="2" t="s">
        <v>374</v>
      </c>
      <c r="B434" s="3"/>
      <c r="C434" s="3"/>
      <c r="D434" s="49"/>
      <c r="E434" s="49"/>
      <c r="F434" s="49"/>
      <c r="G434" s="3"/>
      <c r="H434" s="3"/>
      <c r="I434" s="49"/>
      <c r="J434" s="34"/>
      <c r="K434" s="49"/>
      <c r="L434" s="3"/>
      <c r="M434" s="49"/>
      <c r="N434" s="32"/>
      <c r="O434" s="32"/>
      <c r="P434" s="65"/>
    </row>
    <row r="435" spans="1:16" ht="12.75">
      <c r="A435" s="3" t="s">
        <v>375</v>
      </c>
      <c r="B435" s="7">
        <v>136</v>
      </c>
      <c r="C435" s="7">
        <v>128</v>
      </c>
      <c r="D435" s="38">
        <v>94.1</v>
      </c>
      <c r="E435" s="58">
        <v>3</v>
      </c>
      <c r="F435" s="38">
        <v>2.2</v>
      </c>
      <c r="G435" s="10">
        <v>184</v>
      </c>
      <c r="H435" s="7">
        <v>172</v>
      </c>
      <c r="I435" s="38">
        <v>93.5</v>
      </c>
      <c r="J435" s="10">
        <v>180</v>
      </c>
      <c r="K435" s="38">
        <v>97.8</v>
      </c>
      <c r="L435" s="7">
        <v>171</v>
      </c>
      <c r="M435" s="38">
        <v>92.9</v>
      </c>
      <c r="N435" s="10">
        <v>100</v>
      </c>
      <c r="O435" s="52">
        <v>70</v>
      </c>
      <c r="P435" s="66">
        <v>70</v>
      </c>
    </row>
    <row r="436" spans="1:16" ht="12.75">
      <c r="A436" s="3" t="s">
        <v>376</v>
      </c>
      <c r="B436" s="7">
        <v>151</v>
      </c>
      <c r="C436" s="7">
        <v>143</v>
      </c>
      <c r="D436" s="38">
        <v>94.7</v>
      </c>
      <c r="E436" s="58">
        <v>3</v>
      </c>
      <c r="F436" s="38">
        <v>2</v>
      </c>
      <c r="G436" s="10">
        <v>156</v>
      </c>
      <c r="H436" s="7">
        <v>150</v>
      </c>
      <c r="I436" s="38">
        <v>96.2</v>
      </c>
      <c r="J436" s="10">
        <v>155</v>
      </c>
      <c r="K436" s="38">
        <v>99.4</v>
      </c>
      <c r="L436" s="7">
        <v>149</v>
      </c>
      <c r="M436" s="38">
        <v>95.5</v>
      </c>
      <c r="N436" s="10">
        <v>83</v>
      </c>
      <c r="O436" s="52">
        <v>57</v>
      </c>
      <c r="P436" s="66">
        <v>68.7</v>
      </c>
    </row>
    <row r="437" spans="1:16" ht="12.75">
      <c r="A437" s="3" t="s">
        <v>377</v>
      </c>
      <c r="B437" s="7">
        <v>135</v>
      </c>
      <c r="C437" s="7">
        <v>127</v>
      </c>
      <c r="D437" s="38">
        <v>94.1</v>
      </c>
      <c r="E437" s="58">
        <v>4</v>
      </c>
      <c r="F437" s="38">
        <v>3</v>
      </c>
      <c r="G437" s="10">
        <v>164</v>
      </c>
      <c r="H437" s="7">
        <v>155</v>
      </c>
      <c r="I437" s="38">
        <v>94.5</v>
      </c>
      <c r="J437" s="10">
        <v>161</v>
      </c>
      <c r="K437" s="38">
        <v>98.2</v>
      </c>
      <c r="L437" s="7">
        <v>153</v>
      </c>
      <c r="M437" s="38">
        <v>93.3</v>
      </c>
      <c r="N437" s="10">
        <v>89</v>
      </c>
      <c r="O437" s="52">
        <v>62</v>
      </c>
      <c r="P437" s="66">
        <v>69.7</v>
      </c>
    </row>
    <row r="438" spans="1:16" ht="12.75">
      <c r="A438" s="3" t="s">
        <v>378</v>
      </c>
      <c r="B438" s="7">
        <v>240</v>
      </c>
      <c r="C438" s="7">
        <v>224</v>
      </c>
      <c r="D438" s="38">
        <v>93.3</v>
      </c>
      <c r="E438" s="58">
        <v>4</v>
      </c>
      <c r="F438" s="38">
        <v>1.7</v>
      </c>
      <c r="G438" s="10">
        <v>306</v>
      </c>
      <c r="H438" s="7">
        <v>292</v>
      </c>
      <c r="I438" s="38">
        <v>95.4</v>
      </c>
      <c r="J438" s="10">
        <v>303</v>
      </c>
      <c r="K438" s="38">
        <v>99</v>
      </c>
      <c r="L438" s="7">
        <v>290</v>
      </c>
      <c r="M438" s="38">
        <v>94.8</v>
      </c>
      <c r="N438" s="10">
        <v>131</v>
      </c>
      <c r="O438" s="52">
        <v>57</v>
      </c>
      <c r="P438" s="66">
        <v>43.5</v>
      </c>
    </row>
    <row r="439" spans="1:16" ht="12.75">
      <c r="A439" s="3" t="s">
        <v>379</v>
      </c>
      <c r="B439" s="7">
        <v>247</v>
      </c>
      <c r="C439" s="7">
        <v>233</v>
      </c>
      <c r="D439" s="38">
        <v>94.3</v>
      </c>
      <c r="E439" s="58">
        <v>2</v>
      </c>
      <c r="F439" s="38">
        <v>0.8</v>
      </c>
      <c r="G439" s="10">
        <v>325</v>
      </c>
      <c r="H439" s="7">
        <v>306</v>
      </c>
      <c r="I439" s="38">
        <v>94.2</v>
      </c>
      <c r="J439" s="10">
        <v>322</v>
      </c>
      <c r="K439" s="38">
        <v>99.1</v>
      </c>
      <c r="L439" s="7">
        <v>306</v>
      </c>
      <c r="M439" s="38">
        <v>94.2</v>
      </c>
      <c r="N439" s="10">
        <v>174</v>
      </c>
      <c r="O439" s="52">
        <v>113</v>
      </c>
      <c r="P439" s="66">
        <v>64.9</v>
      </c>
    </row>
    <row r="440" spans="1:16" ht="12.75">
      <c r="A440" s="3" t="s">
        <v>464</v>
      </c>
      <c r="B440" s="7">
        <v>206</v>
      </c>
      <c r="C440" s="7">
        <v>185</v>
      </c>
      <c r="D440" s="38">
        <v>89.8</v>
      </c>
      <c r="E440" s="58">
        <v>6</v>
      </c>
      <c r="F440" s="38">
        <v>2.9</v>
      </c>
      <c r="G440" s="10">
        <v>314</v>
      </c>
      <c r="H440" s="7">
        <v>296</v>
      </c>
      <c r="I440" s="38">
        <v>94.3</v>
      </c>
      <c r="J440" s="10">
        <v>307</v>
      </c>
      <c r="K440" s="38">
        <v>97.8</v>
      </c>
      <c r="L440" s="7">
        <v>299</v>
      </c>
      <c r="M440" s="38">
        <v>95.2</v>
      </c>
      <c r="N440" s="10">
        <v>165</v>
      </c>
      <c r="O440" s="52">
        <v>112</v>
      </c>
      <c r="P440" s="66">
        <v>67.9</v>
      </c>
    </row>
    <row r="441" spans="1:16" ht="12.75">
      <c r="A441" s="3" t="s">
        <v>380</v>
      </c>
      <c r="B441" s="7">
        <v>184</v>
      </c>
      <c r="C441" s="7">
        <v>173</v>
      </c>
      <c r="D441" s="38">
        <v>94</v>
      </c>
      <c r="E441" s="58">
        <v>3</v>
      </c>
      <c r="F441" s="38">
        <v>1.6</v>
      </c>
      <c r="G441" s="10">
        <v>192</v>
      </c>
      <c r="H441" s="7">
        <v>180</v>
      </c>
      <c r="I441" s="38">
        <v>93.8</v>
      </c>
      <c r="J441" s="10">
        <v>190</v>
      </c>
      <c r="K441" s="38">
        <v>99</v>
      </c>
      <c r="L441" s="7">
        <v>181</v>
      </c>
      <c r="M441" s="38">
        <v>94.3</v>
      </c>
      <c r="N441" s="10">
        <v>89</v>
      </c>
      <c r="O441" s="52">
        <v>65</v>
      </c>
      <c r="P441" s="66">
        <v>73</v>
      </c>
    </row>
    <row r="442" spans="1:16" ht="12.75">
      <c r="A442" s="3" t="s">
        <v>381</v>
      </c>
      <c r="B442" s="7">
        <v>109</v>
      </c>
      <c r="C442" s="7">
        <v>99</v>
      </c>
      <c r="D442" s="38">
        <v>90.8</v>
      </c>
      <c r="E442" s="58">
        <v>2</v>
      </c>
      <c r="F442" s="38">
        <v>1.8</v>
      </c>
      <c r="G442" s="10">
        <v>156</v>
      </c>
      <c r="H442" s="7">
        <v>145</v>
      </c>
      <c r="I442" s="38">
        <v>92.9</v>
      </c>
      <c r="J442" s="10">
        <v>153</v>
      </c>
      <c r="K442" s="38">
        <v>98.1</v>
      </c>
      <c r="L442" s="7">
        <v>145</v>
      </c>
      <c r="M442" s="38">
        <v>92.9</v>
      </c>
      <c r="N442" s="10">
        <v>78</v>
      </c>
      <c r="O442" s="52">
        <v>57</v>
      </c>
      <c r="P442" s="66">
        <v>73.1</v>
      </c>
    </row>
    <row r="443" spans="1:16" ht="12.75">
      <c r="A443" s="3" t="s">
        <v>382</v>
      </c>
      <c r="B443" s="7">
        <v>755</v>
      </c>
      <c r="C443" s="7">
        <v>708</v>
      </c>
      <c r="D443" s="38">
        <v>93.8</v>
      </c>
      <c r="E443" s="58">
        <v>11</v>
      </c>
      <c r="F443" s="38">
        <v>1.5</v>
      </c>
      <c r="G443" s="10">
        <v>861</v>
      </c>
      <c r="H443" s="7">
        <v>807</v>
      </c>
      <c r="I443" s="38">
        <v>93.7</v>
      </c>
      <c r="J443" s="10">
        <v>846</v>
      </c>
      <c r="K443" s="38">
        <v>98.3</v>
      </c>
      <c r="L443" s="7">
        <v>807</v>
      </c>
      <c r="M443" s="38">
        <v>93.7</v>
      </c>
      <c r="N443" s="10">
        <v>383</v>
      </c>
      <c r="O443" s="52">
        <v>208</v>
      </c>
      <c r="P443" s="66">
        <v>54.3</v>
      </c>
    </row>
    <row r="444" spans="1:16" ht="12.75">
      <c r="A444" s="3" t="s">
        <v>383</v>
      </c>
      <c r="B444" s="7">
        <v>436</v>
      </c>
      <c r="C444" s="7">
        <v>414</v>
      </c>
      <c r="D444" s="38">
        <v>95</v>
      </c>
      <c r="E444" s="58">
        <v>6</v>
      </c>
      <c r="F444" s="38">
        <v>1.4</v>
      </c>
      <c r="G444" s="10">
        <v>558</v>
      </c>
      <c r="H444" s="7">
        <v>534</v>
      </c>
      <c r="I444" s="38">
        <v>95.7</v>
      </c>
      <c r="J444" s="10">
        <v>546</v>
      </c>
      <c r="K444" s="38">
        <v>97.8</v>
      </c>
      <c r="L444" s="7">
        <v>532</v>
      </c>
      <c r="M444" s="38">
        <v>95.3</v>
      </c>
      <c r="N444" s="10">
        <v>248</v>
      </c>
      <c r="O444" s="52">
        <v>162</v>
      </c>
      <c r="P444" s="66">
        <v>65.3</v>
      </c>
    </row>
    <row r="445" spans="1:16" ht="12.75">
      <c r="A445" s="3" t="s">
        <v>384</v>
      </c>
      <c r="B445" s="7">
        <v>364</v>
      </c>
      <c r="C445" s="7">
        <v>327</v>
      </c>
      <c r="D445" s="38">
        <v>89.8</v>
      </c>
      <c r="E445" s="58">
        <v>7</v>
      </c>
      <c r="F445" s="38">
        <v>1.9</v>
      </c>
      <c r="G445" s="10">
        <v>385</v>
      </c>
      <c r="H445" s="7">
        <v>338</v>
      </c>
      <c r="I445" s="38">
        <v>87.8</v>
      </c>
      <c r="J445" s="10">
        <v>361</v>
      </c>
      <c r="K445" s="38">
        <v>93.8</v>
      </c>
      <c r="L445" s="7">
        <v>341</v>
      </c>
      <c r="M445" s="38">
        <v>88.6</v>
      </c>
      <c r="N445" s="10">
        <v>209</v>
      </c>
      <c r="O445" s="52">
        <v>109</v>
      </c>
      <c r="P445" s="66">
        <v>52.2</v>
      </c>
    </row>
    <row r="446" spans="1:16" ht="12.75">
      <c r="A446" s="3" t="s">
        <v>385</v>
      </c>
      <c r="B446" s="7">
        <v>282</v>
      </c>
      <c r="C446" s="7">
        <v>265</v>
      </c>
      <c r="D446" s="38">
        <v>94</v>
      </c>
      <c r="E446" s="58">
        <v>4</v>
      </c>
      <c r="F446" s="38">
        <v>1.4</v>
      </c>
      <c r="G446" s="10">
        <v>383</v>
      </c>
      <c r="H446" s="7">
        <v>362</v>
      </c>
      <c r="I446" s="38">
        <v>94.5</v>
      </c>
      <c r="J446" s="10">
        <v>376</v>
      </c>
      <c r="K446" s="38">
        <v>98.2</v>
      </c>
      <c r="L446" s="7">
        <v>362</v>
      </c>
      <c r="M446" s="38">
        <v>94.5</v>
      </c>
      <c r="N446" s="10">
        <v>201</v>
      </c>
      <c r="O446" s="52">
        <v>105</v>
      </c>
      <c r="P446" s="66">
        <v>52.2</v>
      </c>
    </row>
    <row r="447" spans="1:16" ht="12.75">
      <c r="A447" s="3" t="s">
        <v>412</v>
      </c>
      <c r="B447" s="7">
        <v>349</v>
      </c>
      <c r="C447" s="7">
        <v>329</v>
      </c>
      <c r="D447" s="38">
        <v>94.3</v>
      </c>
      <c r="E447" s="58">
        <v>5</v>
      </c>
      <c r="F447" s="38">
        <v>1.4</v>
      </c>
      <c r="G447" s="10">
        <v>473</v>
      </c>
      <c r="H447" s="7">
        <v>454</v>
      </c>
      <c r="I447" s="38">
        <v>96</v>
      </c>
      <c r="J447" s="10">
        <v>467</v>
      </c>
      <c r="K447" s="38">
        <v>98.7</v>
      </c>
      <c r="L447" s="7">
        <v>455</v>
      </c>
      <c r="M447" s="38">
        <v>96.2</v>
      </c>
      <c r="N447" s="10">
        <v>215</v>
      </c>
      <c r="O447" s="52">
        <v>144</v>
      </c>
      <c r="P447" s="66">
        <v>67</v>
      </c>
    </row>
    <row r="448" spans="1:16" ht="12.75">
      <c r="A448" s="3" t="s">
        <v>413</v>
      </c>
      <c r="B448" s="7">
        <v>202</v>
      </c>
      <c r="C448" s="7">
        <v>190</v>
      </c>
      <c r="D448" s="38">
        <v>94.1</v>
      </c>
      <c r="E448" s="58">
        <v>4</v>
      </c>
      <c r="F448" s="38">
        <v>2</v>
      </c>
      <c r="G448" s="10">
        <v>262</v>
      </c>
      <c r="H448" s="7">
        <v>250</v>
      </c>
      <c r="I448" s="38">
        <v>95.4</v>
      </c>
      <c r="J448" s="10">
        <v>258</v>
      </c>
      <c r="K448" s="38">
        <v>98.5</v>
      </c>
      <c r="L448" s="7">
        <v>248</v>
      </c>
      <c r="M448" s="38">
        <v>94.7</v>
      </c>
      <c r="N448" s="10">
        <v>142</v>
      </c>
      <c r="O448" s="52">
        <v>99</v>
      </c>
      <c r="P448" s="66">
        <v>69.7</v>
      </c>
    </row>
    <row r="449" spans="1:16" ht="12.75">
      <c r="A449" s="3" t="s">
        <v>386</v>
      </c>
      <c r="B449" s="7">
        <v>838</v>
      </c>
      <c r="C449" s="7">
        <v>764</v>
      </c>
      <c r="D449" s="38">
        <v>91.2</v>
      </c>
      <c r="E449" s="58">
        <v>19</v>
      </c>
      <c r="F449" s="38">
        <v>2.3</v>
      </c>
      <c r="G449" s="10">
        <v>993</v>
      </c>
      <c r="H449" s="7">
        <v>917</v>
      </c>
      <c r="I449" s="38">
        <v>92.3</v>
      </c>
      <c r="J449" s="10">
        <v>963</v>
      </c>
      <c r="K449" s="38">
        <v>97</v>
      </c>
      <c r="L449" s="7">
        <v>918</v>
      </c>
      <c r="M449" s="38">
        <v>92.4</v>
      </c>
      <c r="N449" s="10">
        <v>462</v>
      </c>
      <c r="O449" s="52">
        <v>276</v>
      </c>
      <c r="P449" s="66">
        <v>59.7</v>
      </c>
    </row>
    <row r="450" spans="1:16" ht="12.75">
      <c r="A450" s="3" t="s">
        <v>387</v>
      </c>
      <c r="B450" s="7">
        <v>191</v>
      </c>
      <c r="C450" s="7">
        <v>185</v>
      </c>
      <c r="D450" s="38">
        <v>96.9</v>
      </c>
      <c r="E450" s="58">
        <v>2</v>
      </c>
      <c r="F450" s="38">
        <v>1</v>
      </c>
      <c r="G450" s="10">
        <v>202</v>
      </c>
      <c r="H450" s="7">
        <v>191</v>
      </c>
      <c r="I450" s="38">
        <v>94.6</v>
      </c>
      <c r="J450" s="10">
        <v>197</v>
      </c>
      <c r="K450" s="38">
        <v>97.5</v>
      </c>
      <c r="L450" s="7">
        <v>190</v>
      </c>
      <c r="M450" s="38">
        <v>94.1</v>
      </c>
      <c r="N450" s="10">
        <v>125</v>
      </c>
      <c r="O450" s="52">
        <v>93</v>
      </c>
      <c r="P450" s="66">
        <v>74.4</v>
      </c>
    </row>
    <row r="451" spans="1:16" ht="12.75">
      <c r="A451" s="3" t="s">
        <v>388</v>
      </c>
      <c r="B451" s="7">
        <v>83</v>
      </c>
      <c r="C451" s="7">
        <v>75</v>
      </c>
      <c r="D451" s="38">
        <v>90.4</v>
      </c>
      <c r="E451" s="58">
        <v>1</v>
      </c>
      <c r="F451" s="38">
        <v>1.2</v>
      </c>
      <c r="G451" s="10">
        <v>91</v>
      </c>
      <c r="H451" s="7">
        <v>90</v>
      </c>
      <c r="I451" s="38">
        <v>98.9</v>
      </c>
      <c r="J451" s="10">
        <v>91</v>
      </c>
      <c r="K451" s="38">
        <v>100</v>
      </c>
      <c r="L451" s="7">
        <v>90</v>
      </c>
      <c r="M451" s="38">
        <v>98.9</v>
      </c>
      <c r="N451" s="10">
        <v>50</v>
      </c>
      <c r="O451" s="52">
        <v>31</v>
      </c>
      <c r="P451" s="66">
        <v>62</v>
      </c>
    </row>
    <row r="452" spans="1:16" ht="12.75">
      <c r="A452" s="3" t="s">
        <v>389</v>
      </c>
      <c r="B452" s="7">
        <v>154</v>
      </c>
      <c r="C452" s="7">
        <v>145</v>
      </c>
      <c r="D452" s="38">
        <v>94.2</v>
      </c>
      <c r="E452" s="58">
        <v>3</v>
      </c>
      <c r="F452" s="38">
        <v>1.9</v>
      </c>
      <c r="G452" s="10">
        <v>212</v>
      </c>
      <c r="H452" s="7">
        <v>200</v>
      </c>
      <c r="I452" s="38">
        <v>94.3</v>
      </c>
      <c r="J452" s="10">
        <v>209</v>
      </c>
      <c r="K452" s="38">
        <v>98.6</v>
      </c>
      <c r="L452" s="7">
        <v>200</v>
      </c>
      <c r="M452" s="38">
        <v>94.3</v>
      </c>
      <c r="N452" s="10">
        <v>105</v>
      </c>
      <c r="O452" s="52">
        <v>77</v>
      </c>
      <c r="P452" s="66">
        <v>73.3</v>
      </c>
    </row>
    <row r="453" spans="1:16" ht="12.75">
      <c r="A453" s="3" t="s">
        <v>390</v>
      </c>
      <c r="B453" s="7">
        <v>143</v>
      </c>
      <c r="C453" s="7">
        <v>127</v>
      </c>
      <c r="D453" s="38">
        <v>88.8</v>
      </c>
      <c r="E453" s="58">
        <v>7</v>
      </c>
      <c r="F453" s="38">
        <v>4.9</v>
      </c>
      <c r="G453" s="10">
        <v>157</v>
      </c>
      <c r="H453" s="7">
        <v>148</v>
      </c>
      <c r="I453" s="38">
        <v>94.3</v>
      </c>
      <c r="J453" s="10">
        <v>152</v>
      </c>
      <c r="K453" s="38">
        <v>96.8</v>
      </c>
      <c r="L453" s="7">
        <v>148</v>
      </c>
      <c r="M453" s="38">
        <v>94.3</v>
      </c>
      <c r="N453" s="10">
        <v>103</v>
      </c>
      <c r="O453" s="52">
        <v>65</v>
      </c>
      <c r="P453" s="66">
        <v>63.1</v>
      </c>
    </row>
    <row r="454" spans="1:16" ht="12.75">
      <c r="A454" s="3" t="s">
        <v>391</v>
      </c>
      <c r="B454" s="7">
        <v>70</v>
      </c>
      <c r="C454" s="7">
        <v>66</v>
      </c>
      <c r="D454" s="38">
        <v>94.3</v>
      </c>
      <c r="E454" s="58">
        <v>2</v>
      </c>
      <c r="F454" s="38">
        <v>2.9</v>
      </c>
      <c r="G454" s="10">
        <v>100</v>
      </c>
      <c r="H454" s="7">
        <v>98</v>
      </c>
      <c r="I454" s="38">
        <v>98</v>
      </c>
      <c r="J454" s="10">
        <v>100</v>
      </c>
      <c r="K454" s="38">
        <v>100</v>
      </c>
      <c r="L454" s="7">
        <v>98</v>
      </c>
      <c r="M454" s="38">
        <v>98</v>
      </c>
      <c r="N454" s="10">
        <v>43</v>
      </c>
      <c r="O454" s="52">
        <v>23</v>
      </c>
      <c r="P454" s="66">
        <v>53.5</v>
      </c>
    </row>
    <row r="455" spans="1:16" ht="12.75">
      <c r="A455" s="3" t="s">
        <v>427</v>
      </c>
      <c r="B455" s="7">
        <v>471</v>
      </c>
      <c r="C455" s="7">
        <v>448</v>
      </c>
      <c r="D455" s="38">
        <v>95.1</v>
      </c>
      <c r="E455" s="58">
        <v>13</v>
      </c>
      <c r="F455" s="38">
        <v>2.8</v>
      </c>
      <c r="G455" s="10">
        <v>516</v>
      </c>
      <c r="H455" s="7">
        <v>494</v>
      </c>
      <c r="I455" s="38">
        <v>95.7</v>
      </c>
      <c r="J455" s="10">
        <v>512</v>
      </c>
      <c r="K455" s="38">
        <v>99.2</v>
      </c>
      <c r="L455" s="7">
        <v>495</v>
      </c>
      <c r="M455" s="38">
        <v>95.9</v>
      </c>
      <c r="N455" s="10">
        <v>253</v>
      </c>
      <c r="O455" s="52">
        <v>185</v>
      </c>
      <c r="P455" s="66">
        <v>73.1</v>
      </c>
    </row>
    <row r="456" spans="1:16" ht="12.75">
      <c r="A456" s="3" t="s">
        <v>392</v>
      </c>
      <c r="B456" s="7">
        <v>176</v>
      </c>
      <c r="C456" s="7">
        <v>167</v>
      </c>
      <c r="D456" s="38">
        <v>94.9</v>
      </c>
      <c r="E456" s="58">
        <v>2</v>
      </c>
      <c r="F456" s="38">
        <v>1.1</v>
      </c>
      <c r="G456" s="10">
        <v>236</v>
      </c>
      <c r="H456" s="7">
        <v>223</v>
      </c>
      <c r="I456" s="38">
        <v>94.5</v>
      </c>
      <c r="J456" s="10">
        <v>233</v>
      </c>
      <c r="K456" s="38">
        <v>98.7</v>
      </c>
      <c r="L456" s="7">
        <v>220</v>
      </c>
      <c r="M456" s="38">
        <v>93.2</v>
      </c>
      <c r="N456" s="10">
        <v>95</v>
      </c>
      <c r="O456" s="52">
        <v>65</v>
      </c>
      <c r="P456" s="66">
        <v>68.4</v>
      </c>
    </row>
    <row r="457" spans="1:16" ht="12.75">
      <c r="A457" s="3" t="s">
        <v>393</v>
      </c>
      <c r="B457" s="7">
        <v>542</v>
      </c>
      <c r="C457" s="7">
        <v>494</v>
      </c>
      <c r="D457" s="38">
        <v>91.1</v>
      </c>
      <c r="E457" s="58">
        <v>17</v>
      </c>
      <c r="F457" s="38">
        <v>3.1</v>
      </c>
      <c r="G457" s="10">
        <v>597</v>
      </c>
      <c r="H457" s="7">
        <v>547</v>
      </c>
      <c r="I457" s="38">
        <v>91.6</v>
      </c>
      <c r="J457" s="10">
        <v>589</v>
      </c>
      <c r="K457" s="38">
        <v>98.7</v>
      </c>
      <c r="L457" s="7">
        <v>545</v>
      </c>
      <c r="M457" s="38">
        <v>91.3</v>
      </c>
      <c r="N457" s="10">
        <v>285</v>
      </c>
      <c r="O457" s="52">
        <v>153</v>
      </c>
      <c r="P457" s="66">
        <v>53.7</v>
      </c>
    </row>
    <row r="458" spans="1:16" ht="12.75">
      <c r="A458" s="3" t="s">
        <v>394</v>
      </c>
      <c r="B458" s="7">
        <v>138</v>
      </c>
      <c r="C458" s="7">
        <v>130</v>
      </c>
      <c r="D458" s="38">
        <v>94.2</v>
      </c>
      <c r="E458" s="58">
        <v>1</v>
      </c>
      <c r="F458" s="38">
        <v>0.7</v>
      </c>
      <c r="G458" s="10">
        <v>131</v>
      </c>
      <c r="H458" s="7">
        <v>126</v>
      </c>
      <c r="I458" s="38">
        <v>96.2</v>
      </c>
      <c r="J458" s="10">
        <v>128</v>
      </c>
      <c r="K458" s="38">
        <v>97.7</v>
      </c>
      <c r="L458" s="7">
        <v>125</v>
      </c>
      <c r="M458" s="38">
        <v>95.4</v>
      </c>
      <c r="N458" s="10">
        <v>81</v>
      </c>
      <c r="O458" s="52">
        <v>50</v>
      </c>
      <c r="P458" s="66">
        <v>61.7</v>
      </c>
    </row>
    <row r="459" spans="1:16" ht="12.75">
      <c r="A459" s="3" t="s">
        <v>395</v>
      </c>
      <c r="B459" s="7">
        <v>85</v>
      </c>
      <c r="C459" s="7">
        <v>80</v>
      </c>
      <c r="D459" s="38">
        <v>94.1</v>
      </c>
      <c r="E459" s="58">
        <v>0</v>
      </c>
      <c r="F459" s="38">
        <v>0</v>
      </c>
      <c r="G459" s="10">
        <v>108</v>
      </c>
      <c r="H459" s="7">
        <v>103</v>
      </c>
      <c r="I459" s="38">
        <v>95.4</v>
      </c>
      <c r="J459" s="10">
        <v>106</v>
      </c>
      <c r="K459" s="38">
        <v>98.1</v>
      </c>
      <c r="L459" s="7">
        <v>102</v>
      </c>
      <c r="M459" s="38">
        <v>94.4</v>
      </c>
      <c r="N459" s="10">
        <v>40</v>
      </c>
      <c r="O459" s="52">
        <v>22</v>
      </c>
      <c r="P459" s="66">
        <v>55</v>
      </c>
    </row>
    <row r="460" spans="1:16" ht="12.75">
      <c r="A460" s="3" t="s">
        <v>396</v>
      </c>
      <c r="B460" s="7">
        <v>787</v>
      </c>
      <c r="C460" s="7">
        <v>733</v>
      </c>
      <c r="D460" s="38">
        <v>93.1</v>
      </c>
      <c r="E460" s="58">
        <v>16</v>
      </c>
      <c r="F460" s="38">
        <v>2</v>
      </c>
      <c r="G460" s="10">
        <v>962</v>
      </c>
      <c r="H460" s="7">
        <v>914</v>
      </c>
      <c r="I460" s="38">
        <v>95</v>
      </c>
      <c r="J460" s="10">
        <v>943</v>
      </c>
      <c r="K460" s="38">
        <v>98</v>
      </c>
      <c r="L460" s="7">
        <v>911</v>
      </c>
      <c r="M460" s="38">
        <v>94.7</v>
      </c>
      <c r="N460" s="10">
        <v>528</v>
      </c>
      <c r="O460" s="52">
        <v>326</v>
      </c>
      <c r="P460" s="66">
        <v>61.7</v>
      </c>
    </row>
    <row r="461" spans="1:16" ht="12.75">
      <c r="A461" s="3" t="s">
        <v>397</v>
      </c>
      <c r="B461" s="7">
        <v>243</v>
      </c>
      <c r="C461" s="7">
        <v>225</v>
      </c>
      <c r="D461" s="38">
        <v>92.6</v>
      </c>
      <c r="E461" s="58">
        <v>5</v>
      </c>
      <c r="F461" s="38">
        <v>2.1</v>
      </c>
      <c r="G461" s="10">
        <v>279</v>
      </c>
      <c r="H461" s="7">
        <v>266</v>
      </c>
      <c r="I461" s="38">
        <v>95.3</v>
      </c>
      <c r="J461" s="10">
        <v>278</v>
      </c>
      <c r="K461" s="38">
        <v>99.6</v>
      </c>
      <c r="L461" s="7">
        <v>269</v>
      </c>
      <c r="M461" s="38">
        <v>96.4</v>
      </c>
      <c r="N461" s="10">
        <v>131</v>
      </c>
      <c r="O461" s="52">
        <v>79</v>
      </c>
      <c r="P461" s="66">
        <v>60.3</v>
      </c>
    </row>
    <row r="462" spans="1:16" ht="12.75">
      <c r="A462" s="3" t="s">
        <v>398</v>
      </c>
      <c r="B462" s="7">
        <v>61</v>
      </c>
      <c r="C462" s="7">
        <v>40</v>
      </c>
      <c r="D462" s="38">
        <v>65.6</v>
      </c>
      <c r="E462" s="58">
        <v>2</v>
      </c>
      <c r="F462" s="38">
        <v>3.3</v>
      </c>
      <c r="G462" s="10">
        <v>96</v>
      </c>
      <c r="H462" s="7">
        <v>70</v>
      </c>
      <c r="I462" s="38">
        <v>72.9</v>
      </c>
      <c r="J462" s="10">
        <v>83</v>
      </c>
      <c r="K462" s="38">
        <v>86.5</v>
      </c>
      <c r="L462" s="7">
        <v>72</v>
      </c>
      <c r="M462" s="38">
        <v>75</v>
      </c>
      <c r="N462" s="10">
        <v>64</v>
      </c>
      <c r="O462" s="52">
        <v>26</v>
      </c>
      <c r="P462" s="66">
        <v>40.6</v>
      </c>
    </row>
    <row r="463" spans="1:16" ht="12.75">
      <c r="A463" s="3" t="s">
        <v>399</v>
      </c>
      <c r="B463" s="7">
        <v>120</v>
      </c>
      <c r="C463" s="7">
        <v>113</v>
      </c>
      <c r="D463" s="38">
        <v>94.2</v>
      </c>
      <c r="E463" s="58">
        <v>3</v>
      </c>
      <c r="F463" s="38">
        <v>2.5</v>
      </c>
      <c r="G463" s="10">
        <v>187</v>
      </c>
      <c r="H463" s="7">
        <v>180</v>
      </c>
      <c r="I463" s="38">
        <v>96.3</v>
      </c>
      <c r="J463" s="10">
        <v>184</v>
      </c>
      <c r="K463" s="38">
        <v>98.4</v>
      </c>
      <c r="L463" s="7">
        <v>178</v>
      </c>
      <c r="M463" s="38">
        <v>95.2</v>
      </c>
      <c r="N463" s="10">
        <v>72</v>
      </c>
      <c r="O463" s="52">
        <v>42</v>
      </c>
      <c r="P463" s="66">
        <v>58.3</v>
      </c>
    </row>
    <row r="464" spans="1:16" ht="12.75">
      <c r="A464" s="3" t="s">
        <v>400</v>
      </c>
      <c r="B464" s="7">
        <v>1003</v>
      </c>
      <c r="C464" s="7">
        <v>938</v>
      </c>
      <c r="D464" s="38">
        <v>93.5</v>
      </c>
      <c r="E464" s="58">
        <v>21</v>
      </c>
      <c r="F464" s="38">
        <v>2.1</v>
      </c>
      <c r="G464" s="10">
        <v>1160</v>
      </c>
      <c r="H464" s="7">
        <v>1046</v>
      </c>
      <c r="I464" s="38">
        <v>90.2</v>
      </c>
      <c r="J464" s="10">
        <v>1138</v>
      </c>
      <c r="K464" s="38">
        <v>98.1</v>
      </c>
      <c r="L464" s="7">
        <v>1041</v>
      </c>
      <c r="M464" s="38">
        <v>89.7</v>
      </c>
      <c r="N464" s="10">
        <v>549</v>
      </c>
      <c r="O464" s="52">
        <v>327</v>
      </c>
      <c r="P464" s="66">
        <v>59.6</v>
      </c>
    </row>
    <row r="465" spans="1:16" ht="12.75">
      <c r="A465" s="3" t="s">
        <v>401</v>
      </c>
      <c r="B465" s="7">
        <v>443</v>
      </c>
      <c r="C465" s="7">
        <v>419</v>
      </c>
      <c r="D465" s="38">
        <v>94.6</v>
      </c>
      <c r="E465" s="58">
        <v>10</v>
      </c>
      <c r="F465" s="38">
        <v>2.3</v>
      </c>
      <c r="G465" s="10">
        <v>541</v>
      </c>
      <c r="H465" s="7">
        <v>515</v>
      </c>
      <c r="I465" s="38">
        <v>95.2</v>
      </c>
      <c r="J465" s="10">
        <v>534</v>
      </c>
      <c r="K465" s="38">
        <v>98.7</v>
      </c>
      <c r="L465" s="7">
        <v>515</v>
      </c>
      <c r="M465" s="38">
        <v>95.2</v>
      </c>
      <c r="N465" s="10">
        <v>260</v>
      </c>
      <c r="O465" s="52">
        <v>158</v>
      </c>
      <c r="P465" s="66">
        <v>60.8</v>
      </c>
    </row>
    <row r="466" spans="1:16" ht="12.75">
      <c r="A466" s="3" t="s">
        <v>402</v>
      </c>
      <c r="B466" s="7">
        <v>94</v>
      </c>
      <c r="C466" s="7">
        <v>89</v>
      </c>
      <c r="D466" s="38">
        <v>94.7</v>
      </c>
      <c r="E466" s="58">
        <v>1</v>
      </c>
      <c r="F466" s="38">
        <v>1.1</v>
      </c>
      <c r="G466" s="10">
        <v>148</v>
      </c>
      <c r="H466" s="7">
        <v>144</v>
      </c>
      <c r="I466" s="38">
        <v>97.3</v>
      </c>
      <c r="J466" s="10">
        <v>148</v>
      </c>
      <c r="K466" s="38">
        <v>100</v>
      </c>
      <c r="L466" s="7">
        <v>143</v>
      </c>
      <c r="M466" s="38">
        <v>96.6</v>
      </c>
      <c r="N466" s="10">
        <v>67</v>
      </c>
      <c r="O466" s="52">
        <v>45</v>
      </c>
      <c r="P466" s="66">
        <v>67.2</v>
      </c>
    </row>
    <row r="467" spans="1:16" ht="12.75">
      <c r="A467" s="3" t="s">
        <v>403</v>
      </c>
      <c r="B467" s="7">
        <v>494</v>
      </c>
      <c r="C467" s="7">
        <v>469</v>
      </c>
      <c r="D467" s="38">
        <v>94.9</v>
      </c>
      <c r="E467" s="58">
        <v>6</v>
      </c>
      <c r="F467" s="38">
        <v>1.2</v>
      </c>
      <c r="G467" s="10">
        <v>549</v>
      </c>
      <c r="H467" s="7">
        <v>501</v>
      </c>
      <c r="I467" s="38">
        <v>91.3</v>
      </c>
      <c r="J467" s="10">
        <v>541</v>
      </c>
      <c r="K467" s="38">
        <v>98.5</v>
      </c>
      <c r="L467" s="7">
        <v>501</v>
      </c>
      <c r="M467" s="38">
        <v>91.3</v>
      </c>
      <c r="N467" s="10">
        <v>292</v>
      </c>
      <c r="O467" s="52">
        <v>166</v>
      </c>
      <c r="P467" s="66">
        <v>56.8</v>
      </c>
    </row>
    <row r="468" spans="1:16" ht="13.5" thickBot="1">
      <c r="A468" s="14" t="s">
        <v>406</v>
      </c>
      <c r="B468" s="15">
        <f>SUM(B435:B467)</f>
        <v>9932</v>
      </c>
      <c r="C468" s="15">
        <f>SUM(C435:C467)</f>
        <v>9252</v>
      </c>
      <c r="D468" s="42">
        <f>(C468/B468)*100</f>
        <v>93.15344341522352</v>
      </c>
      <c r="E468" s="15">
        <f>SUM(E435:E467)</f>
        <v>195</v>
      </c>
      <c r="F468" s="42">
        <f>(E468/B468)*100</f>
        <v>1.963350785340314</v>
      </c>
      <c r="G468" s="15">
        <f>SUM(G435:G467)</f>
        <v>11984</v>
      </c>
      <c r="H468" s="15">
        <f>SUM(H435:H467)</f>
        <v>11214</v>
      </c>
      <c r="I468" s="42">
        <f>(H468/G468)*100</f>
        <v>93.57476635514018</v>
      </c>
      <c r="J468" s="15">
        <f>SUM(J435:J467)</f>
        <v>11754</v>
      </c>
      <c r="K468" s="42">
        <f>(J468/G468)*100</f>
        <v>98.0807743658211</v>
      </c>
      <c r="L468" s="15">
        <f>SUM(L435:L467)</f>
        <v>11200</v>
      </c>
      <c r="M468" s="42">
        <f>(L468/G468)*100</f>
        <v>93.45794392523365</v>
      </c>
      <c r="N468" s="53">
        <f>SUM(N435:N467)</f>
        <v>5912</v>
      </c>
      <c r="O468" s="53">
        <f>SUM(O435:O467)</f>
        <v>3629</v>
      </c>
      <c r="P468" s="67">
        <f>(O468/N468)*100</f>
        <v>61.383626522327475</v>
      </c>
    </row>
    <row r="469" spans="14:16" ht="13.5" thickTop="1">
      <c r="N469" s="5"/>
      <c r="O469" s="1"/>
      <c r="P469" s="39"/>
    </row>
    <row r="470" spans="1:16" ht="13.5" thickBot="1">
      <c r="A470" s="14" t="s">
        <v>428</v>
      </c>
      <c r="B470" s="15">
        <f>SUM(B32+B63+B79+B108+B118+B178+B208+B267+B343+B360+B431+B468)</f>
        <v>183786</v>
      </c>
      <c r="C470" s="15">
        <f>SUM(C32+C63+C79+C108+C118+C178+C208+C267+C343+C360+C431+C468)</f>
        <v>169574</v>
      </c>
      <c r="D470" s="42">
        <f>(C470/B470)*100</f>
        <v>92.26709324975786</v>
      </c>
      <c r="E470" s="15">
        <f>SUM(E32+E63+E79+E108+E118+E178+E208+E267+E343+E360+E431+E468)</f>
        <v>3873</v>
      </c>
      <c r="F470" s="42">
        <f>(E470/B470)*100</f>
        <v>2.1073422349906954</v>
      </c>
      <c r="G470" s="15">
        <f>SUM(G32+G63+G79+G108+G118+G178+G208+G267+G343+G360+G431+G468)</f>
        <v>200692</v>
      </c>
      <c r="H470" s="15">
        <f>SUM(H32+H63+H79+H108+H118+H178+H208+H267+H343+H360+H431+H468)</f>
        <v>186660</v>
      </c>
      <c r="I470" s="42">
        <f>(H470/G470)*100</f>
        <v>93.00819165686724</v>
      </c>
      <c r="J470" s="15">
        <f>SUM(J32+J63+J79+J108+J118+J178+J208+J267+J343+J360+J431+J468)</f>
        <v>195592</v>
      </c>
      <c r="K470" s="42">
        <f>(J470/G470)*100</f>
        <v>97.45879257768122</v>
      </c>
      <c r="L470" s="15">
        <f>SUM(L32+L63+L79+L108+L118+L178+L208+L267+L343+L360+L431+L468)</f>
        <v>185830</v>
      </c>
      <c r="M470" s="42">
        <f>(L470/G470)*100</f>
        <v>92.59462260578398</v>
      </c>
      <c r="N470" s="53">
        <f>SUM(N32+N63+N79+N108+N118+N178+N208+N267+N343+N360+N431+N468)</f>
        <v>94795</v>
      </c>
      <c r="O470" s="53">
        <f>SUM(O32+O63+O79+O108+O118+O178+O208+O267+O343+O360+O431+O468)</f>
        <v>53076</v>
      </c>
      <c r="P470" s="67">
        <f>(O470/N470)*100</f>
        <v>55.990294846774624</v>
      </c>
    </row>
    <row r="471" ht="13.5" thickTop="1"/>
  </sheetData>
  <sheetProtection/>
  <mergeCells count="96">
    <mergeCell ref="C209:F209"/>
    <mergeCell ref="C268:F268"/>
    <mergeCell ref="C344:F344"/>
    <mergeCell ref="C361:F361"/>
    <mergeCell ref="C64:F64"/>
    <mergeCell ref="C80:F80"/>
    <mergeCell ref="C109:F109"/>
    <mergeCell ref="C119:F119"/>
    <mergeCell ref="N361:N362"/>
    <mergeCell ref="O361:P361"/>
    <mergeCell ref="N432:N433"/>
    <mergeCell ref="O432:P432"/>
    <mergeCell ref="N268:N269"/>
    <mergeCell ref="O268:P268"/>
    <mergeCell ref="N344:N345"/>
    <mergeCell ref="O344:P344"/>
    <mergeCell ref="N179:N180"/>
    <mergeCell ref="O179:P179"/>
    <mergeCell ref="N209:N210"/>
    <mergeCell ref="O209:P209"/>
    <mergeCell ref="N109:N110"/>
    <mergeCell ref="O109:P109"/>
    <mergeCell ref="N119:N120"/>
    <mergeCell ref="O119:P119"/>
    <mergeCell ref="N64:N65"/>
    <mergeCell ref="O64:P64"/>
    <mergeCell ref="N80:N81"/>
    <mergeCell ref="O80:P80"/>
    <mergeCell ref="N6:N7"/>
    <mergeCell ref="O6:P6"/>
    <mergeCell ref="N33:N34"/>
    <mergeCell ref="O33:P33"/>
    <mergeCell ref="G344:G345"/>
    <mergeCell ref="G361:G362"/>
    <mergeCell ref="G119:G120"/>
    <mergeCell ref="G179:G180"/>
    <mergeCell ref="G268:G269"/>
    <mergeCell ref="C179:F179"/>
    <mergeCell ref="A361:A362"/>
    <mergeCell ref="B361:B362"/>
    <mergeCell ref="G33:G34"/>
    <mergeCell ref="G64:G65"/>
    <mergeCell ref="G80:G81"/>
    <mergeCell ref="G209:G210"/>
    <mergeCell ref="A268:A269"/>
    <mergeCell ref="B268:B269"/>
    <mergeCell ref="A344:A345"/>
    <mergeCell ref="A432:A433"/>
    <mergeCell ref="B432:B433"/>
    <mergeCell ref="H432:I432"/>
    <mergeCell ref="J432:M432"/>
    <mergeCell ref="G432:G433"/>
    <mergeCell ref="C432:F432"/>
    <mergeCell ref="H179:I179"/>
    <mergeCell ref="H361:I361"/>
    <mergeCell ref="J268:M268"/>
    <mergeCell ref="J344:M344"/>
    <mergeCell ref="J361:M361"/>
    <mergeCell ref="H344:I344"/>
    <mergeCell ref="H268:I268"/>
    <mergeCell ref="H209:I209"/>
    <mergeCell ref="B344:B345"/>
    <mergeCell ref="B6:B7"/>
    <mergeCell ref="A209:A210"/>
    <mergeCell ref="B209:B210"/>
    <mergeCell ref="B179:B180"/>
    <mergeCell ref="B119:B120"/>
    <mergeCell ref="A179:A180"/>
    <mergeCell ref="A33:A34"/>
    <mergeCell ref="A6:A7"/>
    <mergeCell ref="A80:A81"/>
    <mergeCell ref="A119:A120"/>
    <mergeCell ref="H119:I119"/>
    <mergeCell ref="B109:B110"/>
    <mergeCell ref="A109:A110"/>
    <mergeCell ref="G109:G110"/>
    <mergeCell ref="H109:I109"/>
    <mergeCell ref="A64:A65"/>
    <mergeCell ref="B80:B81"/>
    <mergeCell ref="B64:B65"/>
    <mergeCell ref="B33:B34"/>
    <mergeCell ref="J119:M119"/>
    <mergeCell ref="J179:M179"/>
    <mergeCell ref="J209:M209"/>
    <mergeCell ref="J64:M64"/>
    <mergeCell ref="J80:M80"/>
    <mergeCell ref="J109:M109"/>
    <mergeCell ref="G6:G7"/>
    <mergeCell ref="H33:I33"/>
    <mergeCell ref="H6:I6"/>
    <mergeCell ref="C6:F6"/>
    <mergeCell ref="C33:F33"/>
    <mergeCell ref="J6:M6"/>
    <mergeCell ref="J33:M33"/>
    <mergeCell ref="H80:I80"/>
    <mergeCell ref="H64:I64"/>
  </mergeCells>
  <conditionalFormatting sqref="K432:K433 K179:K180 K119:K120 K361:K362 M6:M7 I344:I345 K209:K210 I119:I120 A470 K344:K345 I268:I269 I80:I81 K268:K269 I109:I110 A1:A2 I33:I34 M268:M269 K109:K110 I64:I65 M344:M345 D345 M361:M362 D362 M432:M433 D433 M119:M120 D120 I179:I180 M179:M180 D180 M209:M210 D210 M109:M110 D7 I432:I433 I6:I7 D110 D269 K80:K81 D81 K64:K65 I361:I362 I209:I210 K33:K34 M80:M81 M33:M34 M64:M65 K6:K7 D65 D34 A6:A468">
    <cfRule type="cellIs" priority="7" dxfId="0" operator="lessThan" stopIfTrue="1">
      <formula>0.9</formula>
    </cfRule>
  </conditionalFormatting>
  <conditionalFormatting sqref="M470 I470 K470 I212:I267 D271:D343 M347:M360 K364:K431 K182:K208 D470 D9:D32 I9:I32 K9:K32 M9:M32 M122:M178 K67:K79 M36:M63 I83:I108 D112:D118 D36:D63 I36:I63 K36:K63 M67:M79 D67:D79 I67:I79 K83:K108 M83:M108 D83:D108 I112:I118 K112:K118 M112:M118 D122:D178 I122:I178 K122:K178 M182:M208 D182:D208 I182:I208 K212:K267 M212:M267 D212:D267 I271:I343 K271:K343 M271:M343 D347:D360 I347:I360 K347:K360 M364:M431 D364:D431 I364:I431 K435:K468 M435:M468 D435:D468 I435:I468">
    <cfRule type="cellIs" priority="2" dxfId="0" operator="lessThan" stopIfTrue="1">
      <formula>90</formula>
    </cfRule>
  </conditionalFormatting>
  <printOptions/>
  <pageMargins left="0.7874015748031497" right="0.1968503937007874" top="0.7874015748031497" bottom="0.7874015748031497" header="0.5118110236220472" footer="0.5118110236220472"/>
  <pageSetup fitToHeight="17" horizontalDpi="600" verticalDpi="600" orientation="landscape" paperSize="9" scale="74" r:id="rId1"/>
  <headerFooter alignWithMargins="0">
    <oddFooter>&amp;L&amp;"Times New Roman,Regular"&amp;9&amp;Z&amp;F&amp;C&amp;"Times New Roman,Regular"&amp;9&amp;A</oddFooter>
  </headerFooter>
  <rowBreaks count="12" manualBreakCount="12">
    <brk id="32" max="255" man="1"/>
    <brk id="63" max="255" man="1"/>
    <brk id="79" max="255" man="1"/>
    <brk id="108" max="255" man="1"/>
    <brk id="118" max="255" man="1"/>
    <brk id="178" max="255" man="1"/>
    <brk id="208" max="255" man="1"/>
    <brk id="267" max="255" man="1"/>
    <brk id="343" max="255" man="1"/>
    <brk id="360" max="255" man="1"/>
    <brk id="431" max="255" man="1"/>
    <brk id="4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I534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8.140625" style="1" customWidth="1"/>
    <col min="2" max="3" width="9.7109375" style="1" customWidth="1"/>
    <col min="4" max="4" width="9.7109375" style="48" customWidth="1"/>
    <col min="5" max="5" width="11.7109375" style="59" customWidth="1"/>
    <col min="6" max="6" width="9.7109375" style="48" customWidth="1"/>
    <col min="7" max="7" width="9.7109375" style="5" customWidth="1"/>
    <col min="8" max="8" width="9.7109375" style="1" customWidth="1"/>
    <col min="9" max="9" width="9.7109375" style="39" customWidth="1"/>
    <col min="10" max="10" width="9.7109375" style="1" customWidth="1"/>
    <col min="11" max="11" width="9.7109375" style="39" customWidth="1"/>
    <col min="12" max="12" width="9.7109375" style="1" customWidth="1"/>
    <col min="13" max="13" width="9.7109375" style="39" customWidth="1"/>
    <col min="14" max="15" width="9.7109375" style="28" customWidth="1"/>
    <col min="16" max="16" width="9.7109375" style="70" customWidth="1"/>
    <col min="17" max="16384" width="9.140625" style="28" customWidth="1"/>
  </cols>
  <sheetData>
    <row r="1" spans="1:18" s="23" customFormat="1" ht="18.75">
      <c r="A1" s="25" t="s">
        <v>486</v>
      </c>
      <c r="B1" s="1"/>
      <c r="C1" s="1"/>
      <c r="D1" s="48"/>
      <c r="E1" s="59"/>
      <c r="F1" s="48"/>
      <c r="G1" s="5"/>
      <c r="H1" s="1"/>
      <c r="I1" s="39"/>
      <c r="J1" s="1"/>
      <c r="K1" s="39"/>
      <c r="L1" s="1"/>
      <c r="M1" s="39"/>
      <c r="N1" s="1"/>
      <c r="O1" s="5"/>
      <c r="P1" s="48"/>
      <c r="Q1" s="5"/>
      <c r="R1" s="1"/>
    </row>
    <row r="2" spans="1:18" s="23" customFormat="1" ht="18.75">
      <c r="A2" s="25" t="s">
        <v>487</v>
      </c>
      <c r="B2" s="1"/>
      <c r="C2" s="1"/>
      <c r="D2" s="48"/>
      <c r="E2" s="59"/>
      <c r="F2" s="48"/>
      <c r="G2" s="5"/>
      <c r="H2" s="1"/>
      <c r="I2" s="39"/>
      <c r="J2" s="1"/>
      <c r="K2" s="39"/>
      <c r="L2" s="1"/>
      <c r="M2" s="39"/>
      <c r="N2" s="1"/>
      <c r="O2" s="5"/>
      <c r="P2" s="48"/>
      <c r="Q2" s="5"/>
      <c r="R2" s="1"/>
    </row>
    <row r="3" spans="1:18" s="23" customFormat="1" ht="12.75" customHeight="1">
      <c r="A3" s="24" t="s">
        <v>483</v>
      </c>
      <c r="B3" s="1"/>
      <c r="C3" s="1"/>
      <c r="D3" s="48"/>
      <c r="E3" s="59"/>
      <c r="F3" s="48"/>
      <c r="G3" s="5"/>
      <c r="H3" s="26"/>
      <c r="I3" s="27" t="s">
        <v>489</v>
      </c>
      <c r="K3" s="47"/>
      <c r="N3" s="1"/>
      <c r="O3" s="5"/>
      <c r="P3" s="48"/>
      <c r="Q3" s="5"/>
      <c r="R3" s="1"/>
    </row>
    <row r="4" spans="1:18" s="23" customFormat="1" ht="12.75" customHeight="1">
      <c r="A4" s="57" t="s">
        <v>481</v>
      </c>
      <c r="B4" s="1"/>
      <c r="C4" s="1"/>
      <c r="D4" s="48"/>
      <c r="E4" s="59"/>
      <c r="F4" s="48"/>
      <c r="G4" s="5"/>
      <c r="H4" s="50"/>
      <c r="I4" s="43"/>
      <c r="K4" s="47"/>
      <c r="N4" s="1"/>
      <c r="O4" s="5"/>
      <c r="P4" s="48"/>
      <c r="Q4" s="5"/>
      <c r="R4" s="1"/>
    </row>
    <row r="5" spans="1:18" s="23" customFormat="1" ht="4.5" customHeight="1">
      <c r="A5" s="24"/>
      <c r="B5" s="1"/>
      <c r="C5" s="1"/>
      <c r="D5" s="48"/>
      <c r="E5" s="59"/>
      <c r="F5" s="48"/>
      <c r="G5" s="5"/>
      <c r="H5" s="1"/>
      <c r="I5" s="44"/>
      <c r="J5" s="27"/>
      <c r="K5" s="39"/>
      <c r="L5" s="1"/>
      <c r="M5" s="39"/>
      <c r="N5" s="1"/>
      <c r="O5" s="5"/>
      <c r="P5" s="48"/>
      <c r="Q5" s="5"/>
      <c r="R5" s="1"/>
    </row>
    <row r="6" spans="1:243" s="30" customFormat="1" ht="25.5" customHeight="1">
      <c r="A6" s="73" t="s">
        <v>405</v>
      </c>
      <c r="B6" s="87" t="s">
        <v>477</v>
      </c>
      <c r="C6" s="79" t="s">
        <v>488</v>
      </c>
      <c r="D6" s="80"/>
      <c r="E6" s="80"/>
      <c r="F6" s="81"/>
      <c r="G6" s="85" t="s">
        <v>478</v>
      </c>
      <c r="H6" s="71" t="s">
        <v>479</v>
      </c>
      <c r="I6" s="76"/>
      <c r="J6" s="71" t="s">
        <v>480</v>
      </c>
      <c r="K6" s="75"/>
      <c r="L6" s="75"/>
      <c r="M6" s="76"/>
      <c r="N6" s="89" t="s">
        <v>468</v>
      </c>
      <c r="O6" s="91" t="s">
        <v>469</v>
      </c>
      <c r="P6" s="92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16" s="31" customFormat="1" ht="25.5" customHeight="1">
      <c r="A7" s="74"/>
      <c r="B7" s="86"/>
      <c r="C7" s="56" t="s">
        <v>458</v>
      </c>
      <c r="D7" s="45" t="s">
        <v>404</v>
      </c>
      <c r="E7" s="56" t="s">
        <v>484</v>
      </c>
      <c r="F7" s="45" t="s">
        <v>404</v>
      </c>
      <c r="G7" s="86"/>
      <c r="H7" s="33" t="s">
        <v>459</v>
      </c>
      <c r="I7" s="40" t="s">
        <v>404</v>
      </c>
      <c r="J7" s="33" t="s">
        <v>460</v>
      </c>
      <c r="K7" s="40" t="s">
        <v>404</v>
      </c>
      <c r="L7" s="33" t="s">
        <v>459</v>
      </c>
      <c r="M7" s="40" t="s">
        <v>404</v>
      </c>
      <c r="N7" s="90"/>
      <c r="O7" s="51" t="s">
        <v>470</v>
      </c>
      <c r="P7" s="64" t="s">
        <v>404</v>
      </c>
    </row>
    <row r="8" spans="1:16" s="22" customFormat="1" ht="18.75">
      <c r="A8" s="2" t="s">
        <v>430</v>
      </c>
      <c r="B8" s="3"/>
      <c r="C8" s="3"/>
      <c r="D8" s="49"/>
      <c r="E8" s="60"/>
      <c r="F8" s="49"/>
      <c r="G8" s="3"/>
      <c r="H8" s="3"/>
      <c r="I8" s="49"/>
      <c r="J8" s="34"/>
      <c r="K8" s="49"/>
      <c r="L8" s="3"/>
      <c r="M8" s="49"/>
      <c r="N8" s="32"/>
      <c r="O8" s="32"/>
      <c r="P8" s="65"/>
    </row>
    <row r="9" spans="1:16" ht="12.75">
      <c r="A9" s="3" t="s">
        <v>1</v>
      </c>
      <c r="B9" s="7">
        <v>123</v>
      </c>
      <c r="C9" s="7">
        <v>116</v>
      </c>
      <c r="D9" s="38">
        <v>94.3</v>
      </c>
      <c r="E9" s="61">
        <v>2</v>
      </c>
      <c r="F9" s="38">
        <v>1.6</v>
      </c>
      <c r="G9" s="7">
        <v>142</v>
      </c>
      <c r="H9" s="7">
        <v>139</v>
      </c>
      <c r="I9" s="38">
        <v>97.9</v>
      </c>
      <c r="J9" s="7">
        <v>142</v>
      </c>
      <c r="K9" s="38">
        <v>100</v>
      </c>
      <c r="L9" s="7">
        <v>139</v>
      </c>
      <c r="M9" s="38">
        <v>97.9</v>
      </c>
      <c r="N9" s="52">
        <v>74</v>
      </c>
      <c r="O9" s="52">
        <v>57</v>
      </c>
      <c r="P9" s="66">
        <v>77</v>
      </c>
    </row>
    <row r="10" spans="1:16" ht="12.75">
      <c r="A10" s="3" t="s">
        <v>2</v>
      </c>
      <c r="B10" s="7">
        <v>103</v>
      </c>
      <c r="C10" s="7">
        <v>93</v>
      </c>
      <c r="D10" s="38">
        <v>90.3</v>
      </c>
      <c r="E10" s="61">
        <v>6</v>
      </c>
      <c r="F10" s="38">
        <v>5.8</v>
      </c>
      <c r="G10" s="7">
        <v>145</v>
      </c>
      <c r="H10" s="7">
        <v>143</v>
      </c>
      <c r="I10" s="38">
        <v>98.6</v>
      </c>
      <c r="J10" s="7">
        <v>145</v>
      </c>
      <c r="K10" s="38">
        <v>100</v>
      </c>
      <c r="L10" s="7">
        <v>143</v>
      </c>
      <c r="M10" s="38">
        <v>98.6</v>
      </c>
      <c r="N10" s="52">
        <v>69</v>
      </c>
      <c r="O10" s="52">
        <v>42</v>
      </c>
      <c r="P10" s="66">
        <v>60.9</v>
      </c>
    </row>
    <row r="11" spans="1:16" ht="12.75">
      <c r="A11" s="3" t="s">
        <v>3</v>
      </c>
      <c r="B11" s="7">
        <v>74</v>
      </c>
      <c r="C11" s="7">
        <v>71</v>
      </c>
      <c r="D11" s="38">
        <v>95.9</v>
      </c>
      <c r="E11" s="61">
        <v>0</v>
      </c>
      <c r="F11" s="38">
        <v>0</v>
      </c>
      <c r="G11" s="7">
        <v>98</v>
      </c>
      <c r="H11" s="7">
        <v>94</v>
      </c>
      <c r="I11" s="38">
        <v>95.9</v>
      </c>
      <c r="J11" s="7">
        <v>97</v>
      </c>
      <c r="K11" s="38">
        <v>99</v>
      </c>
      <c r="L11" s="7">
        <v>95</v>
      </c>
      <c r="M11" s="38">
        <v>96.9</v>
      </c>
      <c r="N11" s="52">
        <v>43</v>
      </c>
      <c r="O11" s="52">
        <v>19</v>
      </c>
      <c r="P11" s="66">
        <v>44.2</v>
      </c>
    </row>
    <row r="12" spans="1:16" ht="12.75">
      <c r="A12" s="3" t="s">
        <v>4</v>
      </c>
      <c r="B12" s="7">
        <v>107</v>
      </c>
      <c r="C12" s="7">
        <v>100</v>
      </c>
      <c r="D12" s="38">
        <v>93.5</v>
      </c>
      <c r="E12" s="61">
        <v>3</v>
      </c>
      <c r="F12" s="38">
        <v>2.8</v>
      </c>
      <c r="G12" s="7">
        <v>132</v>
      </c>
      <c r="H12" s="7">
        <v>129</v>
      </c>
      <c r="I12" s="38">
        <v>97.7</v>
      </c>
      <c r="J12" s="7">
        <v>131</v>
      </c>
      <c r="K12" s="38">
        <v>99.2</v>
      </c>
      <c r="L12" s="7">
        <v>130</v>
      </c>
      <c r="M12" s="38">
        <v>98.5</v>
      </c>
      <c r="N12" s="52">
        <v>56</v>
      </c>
      <c r="O12" s="52">
        <v>35</v>
      </c>
      <c r="P12" s="66">
        <v>62.5</v>
      </c>
    </row>
    <row r="13" spans="1:16" ht="12.75">
      <c r="A13" s="3" t="s">
        <v>5</v>
      </c>
      <c r="B13" s="7">
        <v>252</v>
      </c>
      <c r="C13" s="7">
        <v>244</v>
      </c>
      <c r="D13" s="38">
        <v>96.8</v>
      </c>
      <c r="E13" s="61">
        <v>2</v>
      </c>
      <c r="F13" s="38">
        <v>0.8</v>
      </c>
      <c r="G13" s="7">
        <v>267</v>
      </c>
      <c r="H13" s="7">
        <v>253</v>
      </c>
      <c r="I13" s="38">
        <v>94.8</v>
      </c>
      <c r="J13" s="7">
        <v>263</v>
      </c>
      <c r="K13" s="38">
        <v>98.5</v>
      </c>
      <c r="L13" s="7">
        <v>252</v>
      </c>
      <c r="M13" s="38">
        <v>94.4</v>
      </c>
      <c r="N13" s="52">
        <v>162</v>
      </c>
      <c r="O13" s="52">
        <v>120</v>
      </c>
      <c r="P13" s="66">
        <v>74.1</v>
      </c>
    </row>
    <row r="14" spans="1:16" ht="12.75">
      <c r="A14" s="3" t="s">
        <v>6</v>
      </c>
      <c r="B14" s="7">
        <v>188</v>
      </c>
      <c r="C14" s="7">
        <v>174</v>
      </c>
      <c r="D14" s="38">
        <v>92.6</v>
      </c>
      <c r="E14" s="61">
        <v>6</v>
      </c>
      <c r="F14" s="38">
        <v>3.2</v>
      </c>
      <c r="G14" s="7">
        <v>221</v>
      </c>
      <c r="H14" s="7">
        <v>215</v>
      </c>
      <c r="I14" s="38">
        <v>97.3</v>
      </c>
      <c r="J14" s="7">
        <v>219</v>
      </c>
      <c r="K14" s="38">
        <v>99.1</v>
      </c>
      <c r="L14" s="7">
        <v>214</v>
      </c>
      <c r="M14" s="38">
        <v>96.8</v>
      </c>
      <c r="N14" s="52">
        <v>105</v>
      </c>
      <c r="O14" s="52">
        <v>59</v>
      </c>
      <c r="P14" s="66">
        <v>56.2</v>
      </c>
    </row>
    <row r="15" spans="1:16" ht="12.75">
      <c r="A15" s="3" t="s">
        <v>0</v>
      </c>
      <c r="B15" s="7">
        <v>1551</v>
      </c>
      <c r="C15" s="7">
        <v>1423</v>
      </c>
      <c r="D15" s="38">
        <v>91.7</v>
      </c>
      <c r="E15" s="61">
        <v>56</v>
      </c>
      <c r="F15" s="38">
        <v>3.6</v>
      </c>
      <c r="G15" s="7">
        <v>1560</v>
      </c>
      <c r="H15" s="7">
        <v>1451</v>
      </c>
      <c r="I15" s="38">
        <v>93</v>
      </c>
      <c r="J15" s="7">
        <v>1530</v>
      </c>
      <c r="K15" s="38">
        <v>98.1</v>
      </c>
      <c r="L15" s="7">
        <v>1448</v>
      </c>
      <c r="M15" s="38">
        <v>92.8</v>
      </c>
      <c r="N15" s="52">
        <v>718</v>
      </c>
      <c r="O15" s="52">
        <v>446</v>
      </c>
      <c r="P15" s="66">
        <v>62.1</v>
      </c>
    </row>
    <row r="16" spans="1:16" ht="12.75">
      <c r="A16" s="3" t="s">
        <v>7</v>
      </c>
      <c r="B16" s="7">
        <v>165</v>
      </c>
      <c r="C16" s="7">
        <v>153</v>
      </c>
      <c r="D16" s="38">
        <v>92.7</v>
      </c>
      <c r="E16" s="61">
        <v>3</v>
      </c>
      <c r="F16" s="38">
        <v>1.8</v>
      </c>
      <c r="G16" s="7">
        <v>178</v>
      </c>
      <c r="H16" s="7">
        <v>169</v>
      </c>
      <c r="I16" s="38">
        <v>94.9</v>
      </c>
      <c r="J16" s="7">
        <v>177</v>
      </c>
      <c r="K16" s="38">
        <v>99.4</v>
      </c>
      <c r="L16" s="7">
        <v>170</v>
      </c>
      <c r="M16" s="38">
        <v>95.5</v>
      </c>
      <c r="N16" s="52">
        <v>83</v>
      </c>
      <c r="O16" s="52">
        <v>45</v>
      </c>
      <c r="P16" s="66">
        <v>54.2</v>
      </c>
    </row>
    <row r="17" spans="1:16" ht="12.75">
      <c r="A17" s="3" t="s">
        <v>8</v>
      </c>
      <c r="B17" s="7">
        <v>188</v>
      </c>
      <c r="C17" s="7">
        <v>177</v>
      </c>
      <c r="D17" s="38">
        <v>94.1</v>
      </c>
      <c r="E17" s="61">
        <v>7</v>
      </c>
      <c r="F17" s="38">
        <v>3.7</v>
      </c>
      <c r="G17" s="7">
        <v>219</v>
      </c>
      <c r="H17" s="7">
        <v>212</v>
      </c>
      <c r="I17" s="38">
        <v>96.8</v>
      </c>
      <c r="J17" s="7">
        <v>217</v>
      </c>
      <c r="K17" s="38">
        <v>99.1</v>
      </c>
      <c r="L17" s="7">
        <v>212</v>
      </c>
      <c r="M17" s="38">
        <v>96.8</v>
      </c>
      <c r="N17" s="52">
        <v>118</v>
      </c>
      <c r="O17" s="52">
        <v>78</v>
      </c>
      <c r="P17" s="66">
        <v>66.1</v>
      </c>
    </row>
    <row r="18" spans="1:16" ht="12.75">
      <c r="A18" s="3" t="s">
        <v>9</v>
      </c>
      <c r="B18" s="7">
        <v>369</v>
      </c>
      <c r="C18" s="7">
        <v>352</v>
      </c>
      <c r="D18" s="38">
        <v>95.4</v>
      </c>
      <c r="E18" s="61">
        <v>8</v>
      </c>
      <c r="F18" s="38">
        <v>2.2</v>
      </c>
      <c r="G18" s="7">
        <v>416</v>
      </c>
      <c r="H18" s="7">
        <v>398</v>
      </c>
      <c r="I18" s="38">
        <v>95.7</v>
      </c>
      <c r="J18" s="7">
        <v>411</v>
      </c>
      <c r="K18" s="38">
        <v>98.8</v>
      </c>
      <c r="L18" s="7">
        <v>398</v>
      </c>
      <c r="M18" s="38">
        <v>95.7</v>
      </c>
      <c r="N18" s="52">
        <v>191</v>
      </c>
      <c r="O18" s="52">
        <v>127</v>
      </c>
      <c r="P18" s="66">
        <v>66.5</v>
      </c>
    </row>
    <row r="19" spans="1:16" ht="12.75">
      <c r="A19" s="3" t="s">
        <v>10</v>
      </c>
      <c r="B19" s="7">
        <v>235</v>
      </c>
      <c r="C19" s="7">
        <v>223</v>
      </c>
      <c r="D19" s="38">
        <v>94.9</v>
      </c>
      <c r="E19" s="61">
        <v>3</v>
      </c>
      <c r="F19" s="38">
        <v>1.3</v>
      </c>
      <c r="G19" s="7">
        <v>278</v>
      </c>
      <c r="H19" s="7">
        <v>267</v>
      </c>
      <c r="I19" s="38">
        <v>96</v>
      </c>
      <c r="J19" s="7">
        <v>277</v>
      </c>
      <c r="K19" s="38">
        <v>99.6</v>
      </c>
      <c r="L19" s="7">
        <v>266</v>
      </c>
      <c r="M19" s="38">
        <v>95.7</v>
      </c>
      <c r="N19" s="52">
        <v>128</v>
      </c>
      <c r="O19" s="52">
        <v>73</v>
      </c>
      <c r="P19" s="66">
        <v>57</v>
      </c>
    </row>
    <row r="20" spans="1:16" ht="12.75">
      <c r="A20" s="3" t="s">
        <v>11</v>
      </c>
      <c r="B20" s="7">
        <v>95</v>
      </c>
      <c r="C20" s="7">
        <v>89</v>
      </c>
      <c r="D20" s="38">
        <v>93.7</v>
      </c>
      <c r="E20" s="61">
        <v>1</v>
      </c>
      <c r="F20" s="38">
        <v>1.1</v>
      </c>
      <c r="G20" s="7">
        <v>124</v>
      </c>
      <c r="H20" s="7">
        <v>116</v>
      </c>
      <c r="I20" s="38">
        <v>93.5</v>
      </c>
      <c r="J20" s="7">
        <v>123</v>
      </c>
      <c r="K20" s="38">
        <v>99.2</v>
      </c>
      <c r="L20" s="7">
        <v>115</v>
      </c>
      <c r="M20" s="38">
        <v>92.7</v>
      </c>
      <c r="N20" s="52">
        <v>57</v>
      </c>
      <c r="O20" s="52">
        <v>32</v>
      </c>
      <c r="P20" s="66">
        <v>56.1</v>
      </c>
    </row>
    <row r="21" spans="1:16" ht="12.75">
      <c r="A21" s="3" t="s">
        <v>12</v>
      </c>
      <c r="B21" s="7">
        <v>128</v>
      </c>
      <c r="C21" s="7">
        <v>122</v>
      </c>
      <c r="D21" s="38">
        <v>95.3</v>
      </c>
      <c r="E21" s="61">
        <v>1</v>
      </c>
      <c r="F21" s="38">
        <v>0.8</v>
      </c>
      <c r="G21" s="7">
        <v>163</v>
      </c>
      <c r="H21" s="7">
        <v>154</v>
      </c>
      <c r="I21" s="38">
        <v>94.5</v>
      </c>
      <c r="J21" s="7">
        <v>159</v>
      </c>
      <c r="K21" s="38">
        <v>97.5</v>
      </c>
      <c r="L21" s="7">
        <v>156</v>
      </c>
      <c r="M21" s="38">
        <v>95.7</v>
      </c>
      <c r="N21" s="52">
        <v>74</v>
      </c>
      <c r="O21" s="52">
        <v>50</v>
      </c>
      <c r="P21" s="66">
        <v>67.6</v>
      </c>
    </row>
    <row r="22" spans="1:16" ht="12.75">
      <c r="A22" s="3" t="s">
        <v>13</v>
      </c>
      <c r="B22" s="7">
        <v>143</v>
      </c>
      <c r="C22" s="7">
        <v>139</v>
      </c>
      <c r="D22" s="38">
        <v>97.2</v>
      </c>
      <c r="E22" s="61">
        <v>2</v>
      </c>
      <c r="F22" s="38">
        <v>1.4</v>
      </c>
      <c r="G22" s="7">
        <v>156</v>
      </c>
      <c r="H22" s="7">
        <v>149</v>
      </c>
      <c r="I22" s="38">
        <v>95.5</v>
      </c>
      <c r="J22" s="7">
        <v>156</v>
      </c>
      <c r="K22" s="38">
        <v>100</v>
      </c>
      <c r="L22" s="7">
        <v>149</v>
      </c>
      <c r="M22" s="38">
        <v>95.5</v>
      </c>
      <c r="N22" s="52">
        <v>66</v>
      </c>
      <c r="O22" s="52">
        <v>44</v>
      </c>
      <c r="P22" s="66">
        <v>66.7</v>
      </c>
    </row>
    <row r="23" spans="1:16" ht="12.75">
      <c r="A23" s="3" t="s">
        <v>425</v>
      </c>
      <c r="B23" s="7">
        <v>401</v>
      </c>
      <c r="C23" s="7">
        <v>373</v>
      </c>
      <c r="D23" s="38">
        <v>93</v>
      </c>
      <c r="E23" s="61">
        <v>8</v>
      </c>
      <c r="F23" s="38">
        <v>2</v>
      </c>
      <c r="G23" s="7">
        <v>414</v>
      </c>
      <c r="H23" s="7">
        <v>402</v>
      </c>
      <c r="I23" s="38">
        <v>97.1</v>
      </c>
      <c r="J23" s="7">
        <v>412</v>
      </c>
      <c r="K23" s="38">
        <v>99.5</v>
      </c>
      <c r="L23" s="7">
        <v>400</v>
      </c>
      <c r="M23" s="38">
        <v>96.6</v>
      </c>
      <c r="N23" s="52">
        <v>209</v>
      </c>
      <c r="O23" s="52">
        <v>122</v>
      </c>
      <c r="P23" s="66">
        <v>58.4</v>
      </c>
    </row>
    <row r="24" spans="1:16" ht="12.75">
      <c r="A24" s="3" t="s">
        <v>14</v>
      </c>
      <c r="B24" s="7">
        <v>97</v>
      </c>
      <c r="C24" s="7">
        <v>92</v>
      </c>
      <c r="D24" s="38">
        <v>94.8</v>
      </c>
      <c r="E24" s="61">
        <v>1</v>
      </c>
      <c r="F24" s="38">
        <v>1</v>
      </c>
      <c r="G24" s="7">
        <v>137</v>
      </c>
      <c r="H24" s="7">
        <v>133</v>
      </c>
      <c r="I24" s="38">
        <v>97.1</v>
      </c>
      <c r="J24" s="7">
        <v>136</v>
      </c>
      <c r="K24" s="38">
        <v>99.3</v>
      </c>
      <c r="L24" s="7">
        <v>133</v>
      </c>
      <c r="M24" s="38">
        <v>97.1</v>
      </c>
      <c r="N24" s="52">
        <v>81</v>
      </c>
      <c r="O24" s="52">
        <v>51</v>
      </c>
      <c r="P24" s="66">
        <v>63</v>
      </c>
    </row>
    <row r="25" spans="1:16" ht="12.75">
      <c r="A25" s="3" t="s">
        <v>15</v>
      </c>
      <c r="B25" s="7">
        <v>168</v>
      </c>
      <c r="C25" s="7">
        <v>159</v>
      </c>
      <c r="D25" s="38">
        <v>94.6</v>
      </c>
      <c r="E25" s="61">
        <v>3</v>
      </c>
      <c r="F25" s="38">
        <v>1.8</v>
      </c>
      <c r="G25" s="7">
        <v>228</v>
      </c>
      <c r="H25" s="7">
        <v>223</v>
      </c>
      <c r="I25" s="38">
        <v>97.8</v>
      </c>
      <c r="J25" s="7">
        <v>225</v>
      </c>
      <c r="K25" s="38">
        <v>98.7</v>
      </c>
      <c r="L25" s="7">
        <v>223</v>
      </c>
      <c r="M25" s="38">
        <v>97.8</v>
      </c>
      <c r="N25" s="52">
        <v>93</v>
      </c>
      <c r="O25" s="52">
        <v>51</v>
      </c>
      <c r="P25" s="66">
        <v>54.8</v>
      </c>
    </row>
    <row r="26" spans="1:16" ht="12.75">
      <c r="A26" s="3" t="s">
        <v>16</v>
      </c>
      <c r="B26" s="7">
        <v>291</v>
      </c>
      <c r="C26" s="7">
        <v>273</v>
      </c>
      <c r="D26" s="38">
        <v>93.8</v>
      </c>
      <c r="E26" s="61">
        <v>14</v>
      </c>
      <c r="F26" s="38">
        <v>4.8</v>
      </c>
      <c r="G26" s="7">
        <v>386</v>
      </c>
      <c r="H26" s="7">
        <v>373</v>
      </c>
      <c r="I26" s="38">
        <v>96.6</v>
      </c>
      <c r="J26" s="7">
        <v>385</v>
      </c>
      <c r="K26" s="38">
        <v>99.7</v>
      </c>
      <c r="L26" s="7">
        <v>375</v>
      </c>
      <c r="M26" s="38">
        <v>97.2</v>
      </c>
      <c r="N26" s="52">
        <v>209</v>
      </c>
      <c r="O26" s="52">
        <v>124</v>
      </c>
      <c r="P26" s="66">
        <v>59.3</v>
      </c>
    </row>
    <row r="27" spans="1:16" ht="12.75">
      <c r="A27" s="3" t="s">
        <v>17</v>
      </c>
      <c r="B27" s="7">
        <v>82</v>
      </c>
      <c r="C27" s="7">
        <v>79</v>
      </c>
      <c r="D27" s="38">
        <v>96.3</v>
      </c>
      <c r="E27" s="61">
        <v>3</v>
      </c>
      <c r="F27" s="38">
        <v>3.7</v>
      </c>
      <c r="G27" s="7">
        <v>110</v>
      </c>
      <c r="H27" s="7">
        <v>106</v>
      </c>
      <c r="I27" s="38">
        <v>96.4</v>
      </c>
      <c r="J27" s="7">
        <v>109</v>
      </c>
      <c r="K27" s="38">
        <v>99.1</v>
      </c>
      <c r="L27" s="7">
        <v>104</v>
      </c>
      <c r="M27" s="38">
        <v>94.5</v>
      </c>
      <c r="N27" s="52">
        <v>49</v>
      </c>
      <c r="O27" s="52">
        <v>22</v>
      </c>
      <c r="P27" s="66">
        <v>44.9</v>
      </c>
    </row>
    <row r="28" spans="1:16" ht="12.75">
      <c r="A28" s="3" t="s">
        <v>18</v>
      </c>
      <c r="B28" s="7">
        <v>301</v>
      </c>
      <c r="C28" s="7">
        <v>274</v>
      </c>
      <c r="D28" s="38">
        <v>91</v>
      </c>
      <c r="E28" s="61">
        <v>6</v>
      </c>
      <c r="F28" s="38">
        <v>2</v>
      </c>
      <c r="G28" s="7">
        <v>358</v>
      </c>
      <c r="H28" s="7">
        <v>344</v>
      </c>
      <c r="I28" s="38">
        <v>96.1</v>
      </c>
      <c r="J28" s="7">
        <v>355</v>
      </c>
      <c r="K28" s="38">
        <v>99.2</v>
      </c>
      <c r="L28" s="7">
        <v>342</v>
      </c>
      <c r="M28" s="38">
        <v>95.5</v>
      </c>
      <c r="N28" s="52">
        <v>155</v>
      </c>
      <c r="O28" s="52">
        <v>94</v>
      </c>
      <c r="P28" s="66">
        <v>60.6</v>
      </c>
    </row>
    <row r="29" spans="1:16" ht="12.75">
      <c r="A29" s="3" t="s">
        <v>19</v>
      </c>
      <c r="B29" s="7">
        <v>149</v>
      </c>
      <c r="C29" s="7">
        <v>133</v>
      </c>
      <c r="D29" s="38">
        <v>89.3</v>
      </c>
      <c r="E29" s="61">
        <v>6</v>
      </c>
      <c r="F29" s="38">
        <v>4</v>
      </c>
      <c r="G29" s="7">
        <v>193</v>
      </c>
      <c r="H29" s="7">
        <v>184</v>
      </c>
      <c r="I29" s="38">
        <v>95.3</v>
      </c>
      <c r="J29" s="7">
        <v>190</v>
      </c>
      <c r="K29" s="38">
        <v>98.4</v>
      </c>
      <c r="L29" s="7">
        <v>187</v>
      </c>
      <c r="M29" s="38">
        <v>96.9</v>
      </c>
      <c r="N29" s="52">
        <v>90</v>
      </c>
      <c r="O29" s="52">
        <v>65</v>
      </c>
      <c r="P29" s="66">
        <v>72.2</v>
      </c>
    </row>
    <row r="30" spans="1:16" ht="12.75">
      <c r="A30" s="3" t="s">
        <v>20</v>
      </c>
      <c r="B30" s="7">
        <v>145</v>
      </c>
      <c r="C30" s="7">
        <v>134</v>
      </c>
      <c r="D30" s="38">
        <v>92.4</v>
      </c>
      <c r="E30" s="61">
        <v>2</v>
      </c>
      <c r="F30" s="38">
        <v>1.4</v>
      </c>
      <c r="G30" s="7">
        <v>194</v>
      </c>
      <c r="H30" s="7">
        <v>184</v>
      </c>
      <c r="I30" s="38">
        <v>94.8</v>
      </c>
      <c r="J30" s="7">
        <v>187</v>
      </c>
      <c r="K30" s="38">
        <v>96.4</v>
      </c>
      <c r="L30" s="7">
        <v>183</v>
      </c>
      <c r="M30" s="38">
        <v>94.3</v>
      </c>
      <c r="N30" s="52">
        <v>81</v>
      </c>
      <c r="O30" s="52">
        <v>55</v>
      </c>
      <c r="P30" s="66">
        <v>67.9</v>
      </c>
    </row>
    <row r="31" spans="1:16" ht="12.75">
      <c r="A31" s="4" t="s">
        <v>21</v>
      </c>
      <c r="B31" s="7">
        <v>273</v>
      </c>
      <c r="C31" s="7">
        <v>258</v>
      </c>
      <c r="D31" s="38">
        <v>94.5</v>
      </c>
      <c r="E31" s="61">
        <v>7</v>
      </c>
      <c r="F31" s="38">
        <v>2.6</v>
      </c>
      <c r="G31" s="7">
        <v>265</v>
      </c>
      <c r="H31" s="7">
        <v>257</v>
      </c>
      <c r="I31" s="38">
        <v>97</v>
      </c>
      <c r="J31" s="7">
        <v>263</v>
      </c>
      <c r="K31" s="38">
        <v>99.2</v>
      </c>
      <c r="L31" s="7">
        <v>258</v>
      </c>
      <c r="M31" s="38">
        <v>97.4</v>
      </c>
      <c r="N31" s="52">
        <v>135</v>
      </c>
      <c r="O31" s="52">
        <v>79</v>
      </c>
      <c r="P31" s="66">
        <v>58.5</v>
      </c>
    </row>
    <row r="32" spans="1:16" ht="13.5" thickBot="1">
      <c r="A32" s="14" t="s">
        <v>406</v>
      </c>
      <c r="B32" s="15">
        <f>SUM(B9:B31)</f>
        <v>5628</v>
      </c>
      <c r="C32" s="15">
        <f>SUM(C9:C31)</f>
        <v>5251</v>
      </c>
      <c r="D32" s="42">
        <f>(C32/B32)*100</f>
        <v>93.30135039090263</v>
      </c>
      <c r="E32" s="15">
        <f>SUM(E9:E31)</f>
        <v>150</v>
      </c>
      <c r="F32" s="42">
        <f>(E32/B32)*100</f>
        <v>2.6652452025586353</v>
      </c>
      <c r="G32" s="15">
        <f>SUM(G9:G31)</f>
        <v>6384</v>
      </c>
      <c r="H32" s="15">
        <f>SUM(H9:H31)</f>
        <v>6095</v>
      </c>
      <c r="I32" s="42">
        <f>(H32/G32)*100</f>
        <v>95.47305764411027</v>
      </c>
      <c r="J32" s="15">
        <f>SUM(J9:J31)</f>
        <v>6309</v>
      </c>
      <c r="K32" s="42">
        <f>(J32/G32)*100</f>
        <v>98.82518796992481</v>
      </c>
      <c r="L32" s="15">
        <f>SUM(L9:L31)</f>
        <v>6092</v>
      </c>
      <c r="M32" s="42">
        <f>(L32/G32)*100</f>
        <v>95.42606516290726</v>
      </c>
      <c r="N32" s="53">
        <f>SUM(N9:N31)</f>
        <v>3046</v>
      </c>
      <c r="O32" s="53">
        <f>SUM(O9:O31)</f>
        <v>1890</v>
      </c>
      <c r="P32" s="67">
        <f>(O32/N32)*100</f>
        <v>62.04858831254104</v>
      </c>
    </row>
    <row r="33" spans="1:243" s="30" customFormat="1" ht="25.5" customHeight="1" thickTop="1">
      <c r="A33" s="73" t="s">
        <v>405</v>
      </c>
      <c r="B33" s="87" t="s">
        <v>477</v>
      </c>
      <c r="C33" s="79" t="s">
        <v>488</v>
      </c>
      <c r="D33" s="80"/>
      <c r="E33" s="80"/>
      <c r="F33" s="81"/>
      <c r="G33" s="88" t="s">
        <v>478</v>
      </c>
      <c r="H33" s="71" t="s">
        <v>479</v>
      </c>
      <c r="I33" s="76"/>
      <c r="J33" s="71" t="s">
        <v>480</v>
      </c>
      <c r="K33" s="75"/>
      <c r="L33" s="75"/>
      <c r="M33" s="76"/>
      <c r="N33" s="89" t="s">
        <v>468</v>
      </c>
      <c r="O33" s="91" t="s">
        <v>469</v>
      </c>
      <c r="P33" s="92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16" s="31" customFormat="1" ht="25.5" customHeight="1">
      <c r="A34" s="74"/>
      <c r="B34" s="86"/>
      <c r="C34" s="56" t="s">
        <v>458</v>
      </c>
      <c r="D34" s="45" t="s">
        <v>404</v>
      </c>
      <c r="E34" s="56" t="s">
        <v>484</v>
      </c>
      <c r="F34" s="45" t="s">
        <v>404</v>
      </c>
      <c r="G34" s="86"/>
      <c r="H34" s="33" t="s">
        <v>459</v>
      </c>
      <c r="I34" s="40" t="s">
        <v>404</v>
      </c>
      <c r="J34" s="33" t="s">
        <v>460</v>
      </c>
      <c r="K34" s="40" t="s">
        <v>404</v>
      </c>
      <c r="L34" s="33" t="s">
        <v>459</v>
      </c>
      <c r="M34" s="40" t="s">
        <v>404</v>
      </c>
      <c r="N34" s="90"/>
      <c r="O34" s="51" t="s">
        <v>470</v>
      </c>
      <c r="P34" s="64" t="s">
        <v>404</v>
      </c>
    </row>
    <row r="35" spans="1:16" s="22" customFormat="1" ht="18.75">
      <c r="A35" s="2" t="s">
        <v>431</v>
      </c>
      <c r="B35" s="3"/>
      <c r="C35" s="3"/>
      <c r="D35" s="49"/>
      <c r="E35" s="60"/>
      <c r="F35" s="49"/>
      <c r="G35" s="3"/>
      <c r="H35" s="3"/>
      <c r="I35" s="49"/>
      <c r="J35" s="34"/>
      <c r="K35" s="49"/>
      <c r="L35" s="3"/>
      <c r="M35" s="49"/>
      <c r="N35" s="32"/>
      <c r="O35" s="32"/>
      <c r="P35" s="65"/>
    </row>
    <row r="36" spans="1:16" ht="12.75">
      <c r="A36" s="3" t="s">
        <v>23</v>
      </c>
      <c r="B36" s="7">
        <v>352</v>
      </c>
      <c r="C36" s="7">
        <v>331</v>
      </c>
      <c r="D36" s="38">
        <v>94</v>
      </c>
      <c r="E36" s="61">
        <v>8</v>
      </c>
      <c r="F36" s="38">
        <v>2.3</v>
      </c>
      <c r="G36" s="10">
        <v>386</v>
      </c>
      <c r="H36" s="7">
        <v>375</v>
      </c>
      <c r="I36" s="38">
        <v>97.2</v>
      </c>
      <c r="J36" s="10">
        <v>382</v>
      </c>
      <c r="K36" s="38">
        <v>99</v>
      </c>
      <c r="L36" s="7">
        <v>372</v>
      </c>
      <c r="M36" s="38">
        <v>96.4</v>
      </c>
      <c r="N36" s="10">
        <v>174</v>
      </c>
      <c r="O36" s="52">
        <v>101</v>
      </c>
      <c r="P36" s="66">
        <v>58</v>
      </c>
    </row>
    <row r="37" spans="1:16" ht="12.75">
      <c r="A37" s="3" t="s">
        <v>24</v>
      </c>
      <c r="B37" s="7">
        <v>40</v>
      </c>
      <c r="C37" s="7">
        <v>34</v>
      </c>
      <c r="D37" s="38">
        <v>85</v>
      </c>
      <c r="E37" s="61">
        <v>1</v>
      </c>
      <c r="F37" s="38">
        <v>2.5</v>
      </c>
      <c r="G37" s="10">
        <v>34</v>
      </c>
      <c r="H37" s="7">
        <v>32</v>
      </c>
      <c r="I37" s="38">
        <v>94.1</v>
      </c>
      <c r="J37" s="10">
        <v>34</v>
      </c>
      <c r="K37" s="38">
        <v>100</v>
      </c>
      <c r="L37" s="7">
        <v>33</v>
      </c>
      <c r="M37" s="38">
        <v>97.1</v>
      </c>
      <c r="N37" s="10">
        <v>24</v>
      </c>
      <c r="O37" s="52">
        <v>13</v>
      </c>
      <c r="P37" s="66">
        <v>54.2</v>
      </c>
    </row>
    <row r="38" spans="1:16" ht="12.75">
      <c r="A38" s="3" t="s">
        <v>25</v>
      </c>
      <c r="B38" s="7">
        <v>246</v>
      </c>
      <c r="C38" s="7">
        <v>233</v>
      </c>
      <c r="D38" s="38">
        <v>94.7</v>
      </c>
      <c r="E38" s="61">
        <v>2</v>
      </c>
      <c r="F38" s="38">
        <v>0.8</v>
      </c>
      <c r="G38" s="10">
        <v>277</v>
      </c>
      <c r="H38" s="7">
        <v>266</v>
      </c>
      <c r="I38" s="38">
        <v>96</v>
      </c>
      <c r="J38" s="10">
        <v>271</v>
      </c>
      <c r="K38" s="38">
        <v>97.8</v>
      </c>
      <c r="L38" s="7">
        <v>264</v>
      </c>
      <c r="M38" s="38">
        <v>95.3</v>
      </c>
      <c r="N38" s="10">
        <v>119</v>
      </c>
      <c r="O38" s="52">
        <v>91</v>
      </c>
      <c r="P38" s="66">
        <v>76.5</v>
      </c>
    </row>
    <row r="39" spans="1:16" ht="12.75">
      <c r="A39" s="3" t="s">
        <v>424</v>
      </c>
      <c r="B39" s="7">
        <v>201</v>
      </c>
      <c r="C39" s="7">
        <v>169</v>
      </c>
      <c r="D39" s="38">
        <v>84.1</v>
      </c>
      <c r="E39" s="61">
        <v>4</v>
      </c>
      <c r="F39" s="38">
        <v>2</v>
      </c>
      <c r="G39" s="10">
        <v>261</v>
      </c>
      <c r="H39" s="7">
        <v>253</v>
      </c>
      <c r="I39" s="38">
        <v>96.9</v>
      </c>
      <c r="J39" s="10">
        <v>259</v>
      </c>
      <c r="K39" s="38">
        <v>99.2</v>
      </c>
      <c r="L39" s="7">
        <v>254</v>
      </c>
      <c r="M39" s="38">
        <v>97.3</v>
      </c>
      <c r="N39" s="10">
        <v>124</v>
      </c>
      <c r="O39" s="52">
        <v>70</v>
      </c>
      <c r="P39" s="66">
        <v>56.5</v>
      </c>
    </row>
    <row r="40" spans="1:16" ht="12.75">
      <c r="A40" s="3" t="s">
        <v>26</v>
      </c>
      <c r="B40" s="7">
        <v>281</v>
      </c>
      <c r="C40" s="7">
        <v>264</v>
      </c>
      <c r="D40" s="38">
        <v>94</v>
      </c>
      <c r="E40" s="61">
        <v>5</v>
      </c>
      <c r="F40" s="38">
        <v>1.8</v>
      </c>
      <c r="G40" s="10">
        <v>313</v>
      </c>
      <c r="H40" s="7">
        <v>306</v>
      </c>
      <c r="I40" s="38">
        <v>97.8</v>
      </c>
      <c r="J40" s="10">
        <v>309</v>
      </c>
      <c r="K40" s="38">
        <v>98.7</v>
      </c>
      <c r="L40" s="7">
        <v>305</v>
      </c>
      <c r="M40" s="38">
        <v>97.4</v>
      </c>
      <c r="N40" s="10">
        <v>128</v>
      </c>
      <c r="O40" s="52">
        <v>82</v>
      </c>
      <c r="P40" s="66">
        <v>64.1</v>
      </c>
    </row>
    <row r="41" spans="1:16" ht="12.75">
      <c r="A41" s="3" t="s">
        <v>27</v>
      </c>
      <c r="B41" s="7">
        <v>114</v>
      </c>
      <c r="C41" s="7">
        <v>108</v>
      </c>
      <c r="D41" s="38">
        <v>94.7</v>
      </c>
      <c r="E41" s="61">
        <v>1</v>
      </c>
      <c r="F41" s="38">
        <v>0.9</v>
      </c>
      <c r="G41" s="10">
        <v>132</v>
      </c>
      <c r="H41" s="7">
        <v>129</v>
      </c>
      <c r="I41" s="38">
        <v>97.7</v>
      </c>
      <c r="J41" s="10">
        <v>131</v>
      </c>
      <c r="K41" s="38">
        <v>99.2</v>
      </c>
      <c r="L41" s="7">
        <v>127</v>
      </c>
      <c r="M41" s="38">
        <v>96.2</v>
      </c>
      <c r="N41" s="10">
        <v>56</v>
      </c>
      <c r="O41" s="52">
        <v>34</v>
      </c>
      <c r="P41" s="66">
        <v>60.7</v>
      </c>
    </row>
    <row r="42" spans="1:16" ht="12.75">
      <c r="A42" s="3" t="s">
        <v>28</v>
      </c>
      <c r="B42" s="7">
        <v>222</v>
      </c>
      <c r="C42" s="7">
        <v>205</v>
      </c>
      <c r="D42" s="38">
        <v>92.3</v>
      </c>
      <c r="E42" s="61">
        <v>3</v>
      </c>
      <c r="F42" s="38">
        <v>1.4</v>
      </c>
      <c r="G42" s="10">
        <v>272</v>
      </c>
      <c r="H42" s="7">
        <v>262</v>
      </c>
      <c r="I42" s="38">
        <v>96.3</v>
      </c>
      <c r="J42" s="10">
        <v>271</v>
      </c>
      <c r="K42" s="38">
        <v>99.6</v>
      </c>
      <c r="L42" s="7">
        <v>259</v>
      </c>
      <c r="M42" s="38">
        <v>95.2</v>
      </c>
      <c r="N42" s="10">
        <v>140</v>
      </c>
      <c r="O42" s="52">
        <v>103</v>
      </c>
      <c r="P42" s="66">
        <v>73.6</v>
      </c>
    </row>
    <row r="43" spans="1:16" ht="12.75">
      <c r="A43" s="3" t="s">
        <v>29</v>
      </c>
      <c r="B43" s="7">
        <v>115</v>
      </c>
      <c r="C43" s="7">
        <v>109</v>
      </c>
      <c r="D43" s="38">
        <v>94.8</v>
      </c>
      <c r="E43" s="61">
        <v>3</v>
      </c>
      <c r="F43" s="38">
        <v>2.6</v>
      </c>
      <c r="G43" s="10">
        <v>134</v>
      </c>
      <c r="H43" s="7">
        <v>128</v>
      </c>
      <c r="I43" s="38">
        <v>95.5</v>
      </c>
      <c r="J43" s="10">
        <v>131</v>
      </c>
      <c r="K43" s="38">
        <v>97.8</v>
      </c>
      <c r="L43" s="7">
        <v>128</v>
      </c>
      <c r="M43" s="38">
        <v>95.5</v>
      </c>
      <c r="N43" s="10">
        <v>72</v>
      </c>
      <c r="O43" s="52">
        <v>53</v>
      </c>
      <c r="P43" s="66">
        <v>73.6</v>
      </c>
    </row>
    <row r="44" spans="1:16" ht="12.75">
      <c r="A44" s="3" t="s">
        <v>30</v>
      </c>
      <c r="B44" s="7">
        <v>168</v>
      </c>
      <c r="C44" s="7">
        <v>160</v>
      </c>
      <c r="D44" s="38">
        <v>95.2</v>
      </c>
      <c r="E44" s="61">
        <v>1</v>
      </c>
      <c r="F44" s="38">
        <v>0.6</v>
      </c>
      <c r="G44" s="10">
        <v>175</v>
      </c>
      <c r="H44" s="7">
        <v>168</v>
      </c>
      <c r="I44" s="38">
        <v>96</v>
      </c>
      <c r="J44" s="10">
        <v>174</v>
      </c>
      <c r="K44" s="38">
        <v>99.4</v>
      </c>
      <c r="L44" s="7">
        <v>165</v>
      </c>
      <c r="M44" s="38">
        <v>94.3</v>
      </c>
      <c r="N44" s="10">
        <v>99</v>
      </c>
      <c r="O44" s="52">
        <v>60</v>
      </c>
      <c r="P44" s="66">
        <v>60.6</v>
      </c>
    </row>
    <row r="45" spans="1:16" ht="12.75">
      <c r="A45" s="3" t="s">
        <v>31</v>
      </c>
      <c r="B45" s="7">
        <v>458</v>
      </c>
      <c r="C45" s="7">
        <v>439</v>
      </c>
      <c r="D45" s="38">
        <v>95.9</v>
      </c>
      <c r="E45" s="61">
        <v>9</v>
      </c>
      <c r="F45" s="38">
        <v>2</v>
      </c>
      <c r="G45" s="10">
        <v>547</v>
      </c>
      <c r="H45" s="7">
        <v>534</v>
      </c>
      <c r="I45" s="38">
        <v>97.6</v>
      </c>
      <c r="J45" s="10">
        <v>543</v>
      </c>
      <c r="K45" s="38">
        <v>99.3</v>
      </c>
      <c r="L45" s="7">
        <v>529</v>
      </c>
      <c r="M45" s="38">
        <v>96.7</v>
      </c>
      <c r="N45" s="10">
        <v>246</v>
      </c>
      <c r="O45" s="52">
        <v>147</v>
      </c>
      <c r="P45" s="66">
        <v>59.8</v>
      </c>
    </row>
    <row r="46" spans="1:16" ht="12.75">
      <c r="A46" s="3" t="s">
        <v>32</v>
      </c>
      <c r="B46" s="7">
        <v>128</v>
      </c>
      <c r="C46" s="7">
        <v>118</v>
      </c>
      <c r="D46" s="38">
        <v>92.2</v>
      </c>
      <c r="E46" s="61">
        <v>3</v>
      </c>
      <c r="F46" s="38">
        <v>2.3</v>
      </c>
      <c r="G46" s="10">
        <v>131</v>
      </c>
      <c r="H46" s="7">
        <v>126</v>
      </c>
      <c r="I46" s="38">
        <v>96.2</v>
      </c>
      <c r="J46" s="10">
        <v>129</v>
      </c>
      <c r="K46" s="38">
        <v>98.5</v>
      </c>
      <c r="L46" s="7">
        <v>123</v>
      </c>
      <c r="M46" s="38">
        <v>93.9</v>
      </c>
      <c r="N46" s="10">
        <v>57</v>
      </c>
      <c r="O46" s="52">
        <v>40</v>
      </c>
      <c r="P46" s="66">
        <v>70.2</v>
      </c>
    </row>
    <row r="47" spans="1:16" ht="12.75">
      <c r="A47" s="3" t="s">
        <v>33</v>
      </c>
      <c r="B47" s="7">
        <v>159</v>
      </c>
      <c r="C47" s="7">
        <v>150</v>
      </c>
      <c r="D47" s="38">
        <v>94.3</v>
      </c>
      <c r="E47" s="61">
        <v>2</v>
      </c>
      <c r="F47" s="38">
        <v>1.3</v>
      </c>
      <c r="G47" s="10">
        <v>147</v>
      </c>
      <c r="H47" s="7">
        <v>142</v>
      </c>
      <c r="I47" s="38">
        <v>96.6</v>
      </c>
      <c r="J47" s="10">
        <v>146</v>
      </c>
      <c r="K47" s="38">
        <v>99.3</v>
      </c>
      <c r="L47" s="7">
        <v>142</v>
      </c>
      <c r="M47" s="38">
        <v>96.6</v>
      </c>
      <c r="N47" s="10">
        <v>78</v>
      </c>
      <c r="O47" s="52">
        <v>40</v>
      </c>
      <c r="P47" s="66">
        <v>51.3</v>
      </c>
    </row>
    <row r="48" spans="1:16" ht="12.75">
      <c r="A48" s="3" t="s">
        <v>34</v>
      </c>
      <c r="B48" s="7">
        <v>988</v>
      </c>
      <c r="C48" s="7">
        <v>894</v>
      </c>
      <c r="D48" s="38">
        <v>90.5</v>
      </c>
      <c r="E48" s="61">
        <v>19</v>
      </c>
      <c r="F48" s="38">
        <v>1.9</v>
      </c>
      <c r="G48" s="10">
        <v>925</v>
      </c>
      <c r="H48" s="7">
        <v>887</v>
      </c>
      <c r="I48" s="38">
        <v>95.9</v>
      </c>
      <c r="J48" s="10">
        <v>916</v>
      </c>
      <c r="K48" s="38">
        <v>99</v>
      </c>
      <c r="L48" s="7">
        <v>875</v>
      </c>
      <c r="M48" s="38">
        <v>94.6</v>
      </c>
      <c r="N48" s="10">
        <v>452</v>
      </c>
      <c r="O48" s="52">
        <v>286</v>
      </c>
      <c r="P48" s="66">
        <v>63.3</v>
      </c>
    </row>
    <row r="49" spans="1:16" ht="12.75">
      <c r="A49" s="3" t="s">
        <v>35</v>
      </c>
      <c r="B49" s="7">
        <v>103</v>
      </c>
      <c r="C49" s="7">
        <v>100</v>
      </c>
      <c r="D49" s="38">
        <v>97.1</v>
      </c>
      <c r="E49" s="61">
        <v>0</v>
      </c>
      <c r="F49" s="38">
        <v>0</v>
      </c>
      <c r="G49" s="10">
        <v>129</v>
      </c>
      <c r="H49" s="7">
        <v>126</v>
      </c>
      <c r="I49" s="38">
        <v>97.7</v>
      </c>
      <c r="J49" s="10">
        <v>128</v>
      </c>
      <c r="K49" s="38">
        <v>99.2</v>
      </c>
      <c r="L49" s="7">
        <v>126</v>
      </c>
      <c r="M49" s="38">
        <v>97.7</v>
      </c>
      <c r="N49" s="10">
        <v>72</v>
      </c>
      <c r="O49" s="52">
        <v>51</v>
      </c>
      <c r="P49" s="66">
        <v>70.8</v>
      </c>
    </row>
    <row r="50" spans="1:16" ht="12.75">
      <c r="A50" s="3" t="s">
        <v>36</v>
      </c>
      <c r="B50" s="7">
        <v>176</v>
      </c>
      <c r="C50" s="7">
        <v>172</v>
      </c>
      <c r="D50" s="38">
        <v>97.7</v>
      </c>
      <c r="E50" s="61">
        <v>0</v>
      </c>
      <c r="F50" s="38">
        <v>0</v>
      </c>
      <c r="G50" s="10">
        <v>178</v>
      </c>
      <c r="H50" s="7">
        <v>170</v>
      </c>
      <c r="I50" s="38">
        <v>95.5</v>
      </c>
      <c r="J50" s="10">
        <v>175</v>
      </c>
      <c r="K50" s="38">
        <v>98.3</v>
      </c>
      <c r="L50" s="7">
        <v>168</v>
      </c>
      <c r="M50" s="38">
        <v>94.4</v>
      </c>
      <c r="N50" s="10">
        <v>87</v>
      </c>
      <c r="O50" s="52">
        <v>53</v>
      </c>
      <c r="P50" s="66">
        <v>60.9</v>
      </c>
    </row>
    <row r="51" spans="1:16" ht="12.75">
      <c r="A51" s="3" t="s">
        <v>37</v>
      </c>
      <c r="B51" s="7">
        <v>130</v>
      </c>
      <c r="C51" s="7">
        <v>124</v>
      </c>
      <c r="D51" s="38">
        <v>95.4</v>
      </c>
      <c r="E51" s="61">
        <v>1</v>
      </c>
      <c r="F51" s="38">
        <v>0.8</v>
      </c>
      <c r="G51" s="10">
        <v>168</v>
      </c>
      <c r="H51" s="7">
        <v>165</v>
      </c>
      <c r="I51" s="38">
        <v>98.2</v>
      </c>
      <c r="J51" s="10">
        <v>168</v>
      </c>
      <c r="K51" s="38">
        <v>100</v>
      </c>
      <c r="L51" s="7">
        <v>164</v>
      </c>
      <c r="M51" s="38">
        <v>97.6</v>
      </c>
      <c r="N51" s="10">
        <v>75</v>
      </c>
      <c r="O51" s="52">
        <v>62</v>
      </c>
      <c r="P51" s="66">
        <v>82.7</v>
      </c>
    </row>
    <row r="52" spans="1:16" ht="12.75">
      <c r="A52" s="3" t="s">
        <v>461</v>
      </c>
      <c r="B52" s="7">
        <v>138</v>
      </c>
      <c r="C52" s="7">
        <v>128</v>
      </c>
      <c r="D52" s="38">
        <v>92.8</v>
      </c>
      <c r="E52" s="61">
        <v>3</v>
      </c>
      <c r="F52" s="38">
        <v>2.2</v>
      </c>
      <c r="G52" s="10">
        <v>176</v>
      </c>
      <c r="H52" s="7">
        <v>170</v>
      </c>
      <c r="I52" s="38">
        <v>96.6</v>
      </c>
      <c r="J52" s="10">
        <v>175</v>
      </c>
      <c r="K52" s="38">
        <v>99.4</v>
      </c>
      <c r="L52" s="7">
        <v>168</v>
      </c>
      <c r="M52" s="38">
        <v>95.5</v>
      </c>
      <c r="N52" s="10">
        <v>72</v>
      </c>
      <c r="O52" s="52">
        <v>55</v>
      </c>
      <c r="P52" s="66">
        <v>76.4</v>
      </c>
    </row>
    <row r="53" spans="1:16" ht="12.75">
      <c r="A53" s="3" t="s">
        <v>38</v>
      </c>
      <c r="B53" s="7">
        <v>281</v>
      </c>
      <c r="C53" s="7">
        <v>256</v>
      </c>
      <c r="D53" s="38">
        <v>91.1</v>
      </c>
      <c r="E53" s="61">
        <v>4</v>
      </c>
      <c r="F53" s="38">
        <v>1.4</v>
      </c>
      <c r="G53" s="10">
        <v>342</v>
      </c>
      <c r="H53" s="7">
        <v>334</v>
      </c>
      <c r="I53" s="38">
        <v>97.7</v>
      </c>
      <c r="J53" s="10">
        <v>341</v>
      </c>
      <c r="K53" s="38">
        <v>99.7</v>
      </c>
      <c r="L53" s="7">
        <v>330</v>
      </c>
      <c r="M53" s="38">
        <v>96.5</v>
      </c>
      <c r="N53" s="10">
        <v>153</v>
      </c>
      <c r="O53" s="52">
        <v>95</v>
      </c>
      <c r="P53" s="66">
        <v>62.1</v>
      </c>
    </row>
    <row r="54" spans="1:16" ht="12.75">
      <c r="A54" s="3" t="s">
        <v>39</v>
      </c>
      <c r="B54" s="7">
        <v>341</v>
      </c>
      <c r="C54" s="7">
        <v>313</v>
      </c>
      <c r="D54" s="38">
        <v>91.8</v>
      </c>
      <c r="E54" s="61">
        <v>7</v>
      </c>
      <c r="F54" s="38">
        <v>2.1</v>
      </c>
      <c r="G54" s="10">
        <v>388</v>
      </c>
      <c r="H54" s="7">
        <v>374</v>
      </c>
      <c r="I54" s="38">
        <v>96.4</v>
      </c>
      <c r="J54" s="10">
        <v>387</v>
      </c>
      <c r="K54" s="38">
        <v>99.7</v>
      </c>
      <c r="L54" s="7">
        <v>369</v>
      </c>
      <c r="M54" s="38">
        <v>95.1</v>
      </c>
      <c r="N54" s="10">
        <v>208</v>
      </c>
      <c r="O54" s="52">
        <v>144</v>
      </c>
      <c r="P54" s="66">
        <v>69.2</v>
      </c>
    </row>
    <row r="55" spans="1:16" ht="12.75">
      <c r="A55" s="3" t="s">
        <v>40</v>
      </c>
      <c r="B55" s="7">
        <v>10</v>
      </c>
      <c r="C55" s="7">
        <v>10</v>
      </c>
      <c r="D55" s="38">
        <v>100</v>
      </c>
      <c r="E55" s="61">
        <v>0</v>
      </c>
      <c r="F55" s="38">
        <v>0</v>
      </c>
      <c r="G55" s="10">
        <v>11</v>
      </c>
      <c r="H55" s="7">
        <v>11</v>
      </c>
      <c r="I55" s="38">
        <v>100</v>
      </c>
      <c r="J55" s="10">
        <v>11</v>
      </c>
      <c r="K55" s="38">
        <v>100</v>
      </c>
      <c r="L55" s="7">
        <v>9</v>
      </c>
      <c r="M55" s="38">
        <v>81.8</v>
      </c>
      <c r="N55" s="10">
        <v>7</v>
      </c>
      <c r="O55" s="52">
        <v>5</v>
      </c>
      <c r="P55" s="66">
        <v>71.4</v>
      </c>
    </row>
    <row r="56" spans="1:16" ht="12.75">
      <c r="A56" s="3" t="s">
        <v>41</v>
      </c>
      <c r="B56" s="7">
        <v>343</v>
      </c>
      <c r="C56" s="7">
        <v>335</v>
      </c>
      <c r="D56" s="38">
        <v>97.7</v>
      </c>
      <c r="E56" s="61">
        <v>1</v>
      </c>
      <c r="F56" s="38">
        <v>0.3</v>
      </c>
      <c r="G56" s="10">
        <v>369</v>
      </c>
      <c r="H56" s="7">
        <v>359</v>
      </c>
      <c r="I56" s="38">
        <v>97.3</v>
      </c>
      <c r="J56" s="10">
        <v>365</v>
      </c>
      <c r="K56" s="38">
        <v>98.9</v>
      </c>
      <c r="L56" s="7">
        <v>358</v>
      </c>
      <c r="M56" s="38">
        <v>97</v>
      </c>
      <c r="N56" s="10">
        <v>197</v>
      </c>
      <c r="O56" s="52">
        <v>143</v>
      </c>
      <c r="P56" s="66">
        <v>72.6</v>
      </c>
    </row>
    <row r="57" spans="1:16" ht="12.75">
      <c r="A57" s="3" t="s">
        <v>42</v>
      </c>
      <c r="B57" s="7">
        <v>645</v>
      </c>
      <c r="C57" s="7">
        <v>602</v>
      </c>
      <c r="D57" s="38">
        <v>93.3</v>
      </c>
      <c r="E57" s="61">
        <v>12</v>
      </c>
      <c r="F57" s="38">
        <v>1.9</v>
      </c>
      <c r="G57" s="10">
        <v>719</v>
      </c>
      <c r="H57" s="7">
        <v>685</v>
      </c>
      <c r="I57" s="38">
        <v>95.3</v>
      </c>
      <c r="J57" s="10">
        <v>705</v>
      </c>
      <c r="K57" s="38">
        <v>98.1</v>
      </c>
      <c r="L57" s="7">
        <v>684</v>
      </c>
      <c r="M57" s="38">
        <v>95.1</v>
      </c>
      <c r="N57" s="10">
        <v>361</v>
      </c>
      <c r="O57" s="52">
        <v>204</v>
      </c>
      <c r="P57" s="66">
        <v>56.5</v>
      </c>
    </row>
    <row r="58" spans="1:16" ht="12.75">
      <c r="A58" s="3" t="s">
        <v>462</v>
      </c>
      <c r="B58" s="7">
        <v>942</v>
      </c>
      <c r="C58" s="7">
        <v>889</v>
      </c>
      <c r="D58" s="38">
        <v>94.4</v>
      </c>
      <c r="E58" s="61">
        <v>16</v>
      </c>
      <c r="F58" s="38">
        <v>1.7</v>
      </c>
      <c r="G58" s="10">
        <v>1152</v>
      </c>
      <c r="H58" s="7">
        <v>1093</v>
      </c>
      <c r="I58" s="38">
        <v>94.9</v>
      </c>
      <c r="J58" s="10">
        <v>1134</v>
      </c>
      <c r="K58" s="38">
        <v>98.4</v>
      </c>
      <c r="L58" s="7">
        <v>1092</v>
      </c>
      <c r="M58" s="38">
        <v>94.8</v>
      </c>
      <c r="N58" s="10">
        <v>557</v>
      </c>
      <c r="O58" s="52">
        <v>374</v>
      </c>
      <c r="P58" s="66">
        <v>67.1</v>
      </c>
    </row>
    <row r="59" spans="1:16" ht="12.75">
      <c r="A59" s="3" t="s">
        <v>43</v>
      </c>
      <c r="B59" s="7">
        <v>33</v>
      </c>
      <c r="C59" s="7">
        <v>32</v>
      </c>
      <c r="D59" s="38">
        <v>97</v>
      </c>
      <c r="E59" s="61">
        <v>1</v>
      </c>
      <c r="F59" s="38">
        <v>3</v>
      </c>
      <c r="G59" s="10">
        <v>54</v>
      </c>
      <c r="H59" s="7">
        <v>53</v>
      </c>
      <c r="I59" s="38">
        <v>98.1</v>
      </c>
      <c r="J59" s="10">
        <v>54</v>
      </c>
      <c r="K59" s="38">
        <v>100</v>
      </c>
      <c r="L59" s="7">
        <v>53</v>
      </c>
      <c r="M59" s="38">
        <v>98.1</v>
      </c>
      <c r="N59" s="10">
        <v>21</v>
      </c>
      <c r="O59" s="52">
        <v>15</v>
      </c>
      <c r="P59" s="66">
        <v>71.4</v>
      </c>
    </row>
    <row r="60" spans="1:16" ht="12.75">
      <c r="A60" s="3" t="s">
        <v>44</v>
      </c>
      <c r="B60" s="7">
        <v>360</v>
      </c>
      <c r="C60" s="7">
        <v>334</v>
      </c>
      <c r="D60" s="38">
        <v>92.8</v>
      </c>
      <c r="E60" s="61">
        <v>8</v>
      </c>
      <c r="F60" s="38">
        <v>2.2</v>
      </c>
      <c r="G60" s="10">
        <v>458</v>
      </c>
      <c r="H60" s="7">
        <v>448</v>
      </c>
      <c r="I60" s="38">
        <v>97.8</v>
      </c>
      <c r="J60" s="10">
        <v>454</v>
      </c>
      <c r="K60" s="38">
        <v>99.1</v>
      </c>
      <c r="L60" s="7">
        <v>446</v>
      </c>
      <c r="M60" s="38">
        <v>97.4</v>
      </c>
      <c r="N60" s="10">
        <v>202</v>
      </c>
      <c r="O60" s="52">
        <v>120</v>
      </c>
      <c r="P60" s="66">
        <v>59.4</v>
      </c>
    </row>
    <row r="61" spans="1:16" ht="12.75">
      <c r="A61" s="3" t="s">
        <v>45</v>
      </c>
      <c r="B61" s="7">
        <v>18</v>
      </c>
      <c r="C61" s="7">
        <v>14</v>
      </c>
      <c r="D61" s="38">
        <v>77.8</v>
      </c>
      <c r="E61" s="61">
        <v>2</v>
      </c>
      <c r="F61" s="38">
        <v>11.1</v>
      </c>
      <c r="G61" s="10">
        <v>11</v>
      </c>
      <c r="H61" s="7">
        <v>11</v>
      </c>
      <c r="I61" s="38">
        <v>100</v>
      </c>
      <c r="J61" s="10">
        <v>11</v>
      </c>
      <c r="K61" s="38">
        <v>100</v>
      </c>
      <c r="L61" s="7">
        <v>11</v>
      </c>
      <c r="M61" s="38">
        <v>100</v>
      </c>
      <c r="N61" s="10">
        <v>7</v>
      </c>
      <c r="O61" s="52">
        <v>1</v>
      </c>
      <c r="P61" s="66">
        <v>14.3</v>
      </c>
    </row>
    <row r="62" spans="1:16" ht="12.75">
      <c r="A62" s="4" t="s">
        <v>46</v>
      </c>
      <c r="B62" s="7">
        <v>284</v>
      </c>
      <c r="C62" s="7">
        <v>266</v>
      </c>
      <c r="D62" s="38">
        <v>93.7</v>
      </c>
      <c r="E62" s="61">
        <v>8</v>
      </c>
      <c r="F62" s="38">
        <v>2.8</v>
      </c>
      <c r="G62" s="7">
        <v>341</v>
      </c>
      <c r="H62" s="7">
        <v>328</v>
      </c>
      <c r="I62" s="38">
        <v>96.2</v>
      </c>
      <c r="J62" s="7">
        <v>336</v>
      </c>
      <c r="K62" s="38">
        <v>98.5</v>
      </c>
      <c r="L62" s="7">
        <v>325</v>
      </c>
      <c r="M62" s="38">
        <v>95.3</v>
      </c>
      <c r="N62" s="52">
        <v>145</v>
      </c>
      <c r="O62" s="52">
        <v>96</v>
      </c>
      <c r="P62" s="66">
        <v>66.2</v>
      </c>
    </row>
    <row r="63" spans="1:16" ht="13.5" thickBot="1">
      <c r="A63" s="14" t="s">
        <v>406</v>
      </c>
      <c r="B63" s="15">
        <f>SUM(B36:B62)</f>
        <v>7276</v>
      </c>
      <c r="C63" s="15">
        <f>SUM(C36:C62)</f>
        <v>6789</v>
      </c>
      <c r="D63" s="42">
        <f>(C63/B63)*100</f>
        <v>93.3067619571193</v>
      </c>
      <c r="E63" s="15">
        <f>SUM(E36:E62)</f>
        <v>124</v>
      </c>
      <c r="F63" s="42">
        <f>(E63/B63)*100</f>
        <v>1.7042330951072018</v>
      </c>
      <c r="G63" s="15">
        <f>SUM(G36:G62)</f>
        <v>8230</v>
      </c>
      <c r="H63" s="15">
        <f>SUM(H36:H62)</f>
        <v>7935</v>
      </c>
      <c r="I63" s="42">
        <f>(H63/G63)*100</f>
        <v>96.41555285540704</v>
      </c>
      <c r="J63" s="15">
        <f>SUM(J36:J62)</f>
        <v>8140</v>
      </c>
      <c r="K63" s="42">
        <f>(J63/G63)*100</f>
        <v>98.90643985419199</v>
      </c>
      <c r="L63" s="15">
        <f>SUM(L36:L62)</f>
        <v>7879</v>
      </c>
      <c r="M63" s="42">
        <f>(L63/G63)*100</f>
        <v>95.73511543134873</v>
      </c>
      <c r="N63" s="53">
        <f>SUM(N36:N62)</f>
        <v>3933</v>
      </c>
      <c r="O63" s="53">
        <f>SUM(O36:O62)</f>
        <v>2538</v>
      </c>
      <c r="P63" s="67">
        <f>(O63/N63)*100</f>
        <v>64.53089244851259</v>
      </c>
    </row>
    <row r="64" spans="1:243" s="30" customFormat="1" ht="25.5" customHeight="1" thickTop="1">
      <c r="A64" s="73" t="s">
        <v>405</v>
      </c>
      <c r="B64" s="87" t="s">
        <v>477</v>
      </c>
      <c r="C64" s="79" t="s">
        <v>488</v>
      </c>
      <c r="D64" s="80"/>
      <c r="E64" s="80"/>
      <c r="F64" s="81"/>
      <c r="G64" s="88" t="s">
        <v>478</v>
      </c>
      <c r="H64" s="71" t="s">
        <v>479</v>
      </c>
      <c r="I64" s="76"/>
      <c r="J64" s="71" t="s">
        <v>480</v>
      </c>
      <c r="K64" s="75"/>
      <c r="L64" s="75"/>
      <c r="M64" s="76"/>
      <c r="N64" s="89" t="s">
        <v>468</v>
      </c>
      <c r="O64" s="91" t="s">
        <v>469</v>
      </c>
      <c r="P64" s="92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</row>
    <row r="65" spans="1:16" s="31" customFormat="1" ht="25.5" customHeight="1">
      <c r="A65" s="74"/>
      <c r="B65" s="86"/>
      <c r="C65" s="56" t="s">
        <v>458</v>
      </c>
      <c r="D65" s="45" t="s">
        <v>404</v>
      </c>
      <c r="E65" s="56" t="s">
        <v>484</v>
      </c>
      <c r="F65" s="45" t="s">
        <v>404</v>
      </c>
      <c r="G65" s="86"/>
      <c r="H65" s="33" t="s">
        <v>459</v>
      </c>
      <c r="I65" s="40" t="s">
        <v>404</v>
      </c>
      <c r="J65" s="33" t="s">
        <v>460</v>
      </c>
      <c r="K65" s="40" t="s">
        <v>404</v>
      </c>
      <c r="L65" s="33" t="s">
        <v>459</v>
      </c>
      <c r="M65" s="40" t="s">
        <v>404</v>
      </c>
      <c r="N65" s="90"/>
      <c r="O65" s="51" t="s">
        <v>470</v>
      </c>
      <c r="P65" s="64" t="s">
        <v>404</v>
      </c>
    </row>
    <row r="66" spans="1:16" ht="18.75">
      <c r="A66" s="2" t="s">
        <v>432</v>
      </c>
      <c r="B66" s="3"/>
      <c r="C66" s="3"/>
      <c r="D66" s="49"/>
      <c r="E66" s="60"/>
      <c r="F66" s="49"/>
      <c r="G66" s="3"/>
      <c r="H66" s="3"/>
      <c r="I66" s="49"/>
      <c r="J66" s="34"/>
      <c r="K66" s="49"/>
      <c r="L66" s="3"/>
      <c r="M66" s="49"/>
      <c r="N66" s="32"/>
      <c r="O66" s="32"/>
      <c r="P66" s="65"/>
    </row>
    <row r="67" spans="1:16" ht="12.75">
      <c r="A67" s="3" t="s">
        <v>48</v>
      </c>
      <c r="B67" s="7">
        <v>242</v>
      </c>
      <c r="C67" s="7">
        <v>226</v>
      </c>
      <c r="D67" s="38">
        <v>93.4</v>
      </c>
      <c r="E67" s="61">
        <v>9</v>
      </c>
      <c r="F67" s="38">
        <v>3.7</v>
      </c>
      <c r="G67" s="10">
        <v>345</v>
      </c>
      <c r="H67" s="7">
        <v>337</v>
      </c>
      <c r="I67" s="38">
        <v>97.7</v>
      </c>
      <c r="J67" s="10">
        <v>342</v>
      </c>
      <c r="K67" s="38">
        <v>99.1</v>
      </c>
      <c r="L67" s="7">
        <v>334</v>
      </c>
      <c r="M67" s="38">
        <v>96.8</v>
      </c>
      <c r="N67" s="10">
        <v>147</v>
      </c>
      <c r="O67" s="52">
        <v>103</v>
      </c>
      <c r="P67" s="66">
        <v>70.1</v>
      </c>
    </row>
    <row r="68" spans="1:16" ht="12.75">
      <c r="A68" s="3" t="s">
        <v>49</v>
      </c>
      <c r="B68" s="7">
        <v>860</v>
      </c>
      <c r="C68" s="7">
        <v>789</v>
      </c>
      <c r="D68" s="38">
        <v>91.7</v>
      </c>
      <c r="E68" s="61">
        <v>30</v>
      </c>
      <c r="F68" s="38">
        <v>3.5</v>
      </c>
      <c r="G68" s="10">
        <v>883</v>
      </c>
      <c r="H68" s="7">
        <v>858</v>
      </c>
      <c r="I68" s="38">
        <v>97.2</v>
      </c>
      <c r="J68" s="10">
        <v>876</v>
      </c>
      <c r="K68" s="38">
        <v>99.2</v>
      </c>
      <c r="L68" s="7">
        <v>859</v>
      </c>
      <c r="M68" s="38">
        <v>97.3</v>
      </c>
      <c r="N68" s="10">
        <v>429</v>
      </c>
      <c r="O68" s="52">
        <v>266</v>
      </c>
      <c r="P68" s="66">
        <v>62</v>
      </c>
    </row>
    <row r="69" spans="1:16" ht="12.75">
      <c r="A69" s="3" t="s">
        <v>50</v>
      </c>
      <c r="B69" s="7">
        <v>268</v>
      </c>
      <c r="C69" s="7">
        <v>255</v>
      </c>
      <c r="D69" s="38">
        <v>95.1</v>
      </c>
      <c r="E69" s="61">
        <v>1</v>
      </c>
      <c r="F69" s="38">
        <v>0.4</v>
      </c>
      <c r="G69" s="10">
        <v>320</v>
      </c>
      <c r="H69" s="7">
        <v>308</v>
      </c>
      <c r="I69" s="38">
        <v>96.3</v>
      </c>
      <c r="J69" s="10">
        <v>318</v>
      </c>
      <c r="K69" s="38">
        <v>99.4</v>
      </c>
      <c r="L69" s="7">
        <v>308</v>
      </c>
      <c r="M69" s="38">
        <v>96.3</v>
      </c>
      <c r="N69" s="10">
        <v>153</v>
      </c>
      <c r="O69" s="52">
        <v>100</v>
      </c>
      <c r="P69" s="66">
        <v>65.4</v>
      </c>
    </row>
    <row r="70" spans="1:16" ht="12.75">
      <c r="A70" s="3" t="s">
        <v>51</v>
      </c>
      <c r="B70" s="7">
        <v>380</v>
      </c>
      <c r="C70" s="7">
        <v>358</v>
      </c>
      <c r="D70" s="38">
        <v>94.2</v>
      </c>
      <c r="E70" s="61">
        <v>4</v>
      </c>
      <c r="F70" s="38">
        <v>1.1</v>
      </c>
      <c r="G70" s="10">
        <v>455</v>
      </c>
      <c r="H70" s="7">
        <v>435</v>
      </c>
      <c r="I70" s="38">
        <v>95.6</v>
      </c>
      <c r="J70" s="10">
        <v>450</v>
      </c>
      <c r="K70" s="38">
        <v>98.9</v>
      </c>
      <c r="L70" s="7">
        <v>431</v>
      </c>
      <c r="M70" s="38">
        <v>94.7</v>
      </c>
      <c r="N70" s="10">
        <v>219</v>
      </c>
      <c r="O70" s="52">
        <v>138</v>
      </c>
      <c r="P70" s="66">
        <v>63</v>
      </c>
    </row>
    <row r="71" spans="1:16" ht="12.75">
      <c r="A71" s="3" t="s">
        <v>52</v>
      </c>
      <c r="B71" s="7">
        <v>222</v>
      </c>
      <c r="C71" s="7">
        <v>207</v>
      </c>
      <c r="D71" s="38">
        <v>93.2</v>
      </c>
      <c r="E71" s="61">
        <v>4</v>
      </c>
      <c r="F71" s="38">
        <v>1.8</v>
      </c>
      <c r="G71" s="10">
        <v>312</v>
      </c>
      <c r="H71" s="7">
        <v>304</v>
      </c>
      <c r="I71" s="38">
        <v>97.4</v>
      </c>
      <c r="J71" s="10">
        <v>308</v>
      </c>
      <c r="K71" s="38">
        <v>98.7</v>
      </c>
      <c r="L71" s="7">
        <v>303</v>
      </c>
      <c r="M71" s="38">
        <v>97.1</v>
      </c>
      <c r="N71" s="10">
        <v>133</v>
      </c>
      <c r="O71" s="52">
        <v>86</v>
      </c>
      <c r="P71" s="66">
        <v>64.7</v>
      </c>
    </row>
    <row r="72" spans="1:16" ht="12.75">
      <c r="A72" s="3" t="s">
        <v>53</v>
      </c>
      <c r="B72" s="7">
        <v>1131</v>
      </c>
      <c r="C72" s="7">
        <v>1061</v>
      </c>
      <c r="D72" s="38">
        <v>93.8</v>
      </c>
      <c r="E72" s="61">
        <v>20</v>
      </c>
      <c r="F72" s="38">
        <v>1.8</v>
      </c>
      <c r="G72" s="10">
        <v>1337</v>
      </c>
      <c r="H72" s="7">
        <v>1281</v>
      </c>
      <c r="I72" s="38">
        <v>95.8</v>
      </c>
      <c r="J72" s="10">
        <v>1330</v>
      </c>
      <c r="K72" s="38">
        <v>99.5</v>
      </c>
      <c r="L72" s="7">
        <v>1277</v>
      </c>
      <c r="M72" s="38">
        <v>95.5</v>
      </c>
      <c r="N72" s="10">
        <v>633</v>
      </c>
      <c r="O72" s="52">
        <v>382</v>
      </c>
      <c r="P72" s="66">
        <v>60.3</v>
      </c>
    </row>
    <row r="73" spans="1:16" ht="12.75">
      <c r="A73" s="3" t="s">
        <v>54</v>
      </c>
      <c r="B73" s="7">
        <v>633</v>
      </c>
      <c r="C73" s="7">
        <v>602</v>
      </c>
      <c r="D73" s="38">
        <v>95.1</v>
      </c>
      <c r="E73" s="61">
        <v>13</v>
      </c>
      <c r="F73" s="38">
        <v>2.1</v>
      </c>
      <c r="G73" s="10">
        <v>719</v>
      </c>
      <c r="H73" s="7">
        <v>695</v>
      </c>
      <c r="I73" s="38">
        <v>96.7</v>
      </c>
      <c r="J73" s="10">
        <v>711</v>
      </c>
      <c r="K73" s="38">
        <v>98.9</v>
      </c>
      <c r="L73" s="7">
        <v>690</v>
      </c>
      <c r="M73" s="38">
        <v>96</v>
      </c>
      <c r="N73" s="10">
        <v>310</v>
      </c>
      <c r="O73" s="52">
        <v>154</v>
      </c>
      <c r="P73" s="66">
        <v>49.7</v>
      </c>
    </row>
    <row r="74" spans="1:16" ht="12.75">
      <c r="A74" s="3" t="s">
        <v>55</v>
      </c>
      <c r="B74" s="7">
        <v>381</v>
      </c>
      <c r="C74" s="7">
        <v>364</v>
      </c>
      <c r="D74" s="38">
        <v>95.5</v>
      </c>
      <c r="E74" s="61">
        <v>7</v>
      </c>
      <c r="F74" s="38">
        <v>1.8</v>
      </c>
      <c r="G74" s="10">
        <v>452</v>
      </c>
      <c r="H74" s="7">
        <v>433</v>
      </c>
      <c r="I74" s="38">
        <v>95.8</v>
      </c>
      <c r="J74" s="10">
        <v>447</v>
      </c>
      <c r="K74" s="38">
        <v>98.9</v>
      </c>
      <c r="L74" s="7">
        <v>433</v>
      </c>
      <c r="M74" s="38">
        <v>95.8</v>
      </c>
      <c r="N74" s="10">
        <v>173</v>
      </c>
      <c r="O74" s="52">
        <v>102</v>
      </c>
      <c r="P74" s="66">
        <v>59</v>
      </c>
    </row>
    <row r="75" spans="1:16" ht="12.75">
      <c r="A75" s="3" t="s">
        <v>56</v>
      </c>
      <c r="B75" s="7">
        <v>346</v>
      </c>
      <c r="C75" s="7">
        <v>331</v>
      </c>
      <c r="D75" s="38">
        <v>95.7</v>
      </c>
      <c r="E75" s="61">
        <v>3</v>
      </c>
      <c r="F75" s="38">
        <v>0.9</v>
      </c>
      <c r="G75" s="10">
        <v>434</v>
      </c>
      <c r="H75" s="7">
        <v>420</v>
      </c>
      <c r="I75" s="38">
        <v>96.8</v>
      </c>
      <c r="J75" s="10">
        <v>431</v>
      </c>
      <c r="K75" s="38">
        <v>99.3</v>
      </c>
      <c r="L75" s="7">
        <v>420</v>
      </c>
      <c r="M75" s="38">
        <v>96.8</v>
      </c>
      <c r="N75" s="10">
        <v>225</v>
      </c>
      <c r="O75" s="52">
        <v>143</v>
      </c>
      <c r="P75" s="66">
        <v>63.6</v>
      </c>
    </row>
    <row r="76" spans="1:16" ht="12.75">
      <c r="A76" s="3" t="s">
        <v>57</v>
      </c>
      <c r="B76" s="7">
        <v>316</v>
      </c>
      <c r="C76" s="7">
        <v>301</v>
      </c>
      <c r="D76" s="38">
        <v>95.3</v>
      </c>
      <c r="E76" s="61">
        <v>5</v>
      </c>
      <c r="F76" s="38">
        <v>1.6</v>
      </c>
      <c r="G76" s="10">
        <v>389</v>
      </c>
      <c r="H76" s="7">
        <v>377</v>
      </c>
      <c r="I76" s="38">
        <v>96.9</v>
      </c>
      <c r="J76" s="10">
        <v>384</v>
      </c>
      <c r="K76" s="38">
        <v>98.7</v>
      </c>
      <c r="L76" s="7">
        <v>373</v>
      </c>
      <c r="M76" s="38">
        <v>95.9</v>
      </c>
      <c r="N76" s="10">
        <v>184</v>
      </c>
      <c r="O76" s="52">
        <v>118</v>
      </c>
      <c r="P76" s="66">
        <v>64.1</v>
      </c>
    </row>
    <row r="77" spans="1:16" ht="12.75">
      <c r="A77" s="3" t="s">
        <v>58</v>
      </c>
      <c r="B77" s="7">
        <v>371</v>
      </c>
      <c r="C77" s="7">
        <v>354</v>
      </c>
      <c r="D77" s="38">
        <v>95.4</v>
      </c>
      <c r="E77" s="61">
        <v>8</v>
      </c>
      <c r="F77" s="38">
        <v>2.2</v>
      </c>
      <c r="G77" s="10">
        <v>399</v>
      </c>
      <c r="H77" s="7">
        <v>389</v>
      </c>
      <c r="I77" s="38">
        <v>97.5</v>
      </c>
      <c r="J77" s="10">
        <v>397</v>
      </c>
      <c r="K77" s="38">
        <v>99.5</v>
      </c>
      <c r="L77" s="7">
        <v>391</v>
      </c>
      <c r="M77" s="38">
        <v>98</v>
      </c>
      <c r="N77" s="10">
        <v>201</v>
      </c>
      <c r="O77" s="52">
        <v>144</v>
      </c>
      <c r="P77" s="66">
        <v>71.6</v>
      </c>
    </row>
    <row r="78" spans="1:16" ht="12.75">
      <c r="A78" s="4" t="s">
        <v>59</v>
      </c>
      <c r="B78" s="7">
        <v>183</v>
      </c>
      <c r="C78" s="7">
        <v>172</v>
      </c>
      <c r="D78" s="38">
        <v>94</v>
      </c>
      <c r="E78" s="61">
        <v>1</v>
      </c>
      <c r="F78" s="38">
        <v>0.5</v>
      </c>
      <c r="G78" s="7">
        <v>246</v>
      </c>
      <c r="H78" s="7">
        <v>234</v>
      </c>
      <c r="I78" s="38">
        <v>95.1</v>
      </c>
      <c r="J78" s="7">
        <v>239</v>
      </c>
      <c r="K78" s="38">
        <v>97.2</v>
      </c>
      <c r="L78" s="7">
        <v>229</v>
      </c>
      <c r="M78" s="38">
        <v>93.1</v>
      </c>
      <c r="N78" s="52">
        <v>113</v>
      </c>
      <c r="O78" s="52">
        <v>68</v>
      </c>
      <c r="P78" s="66">
        <v>60.2</v>
      </c>
    </row>
    <row r="79" spans="1:16" ht="13.5" thickBot="1">
      <c r="A79" s="14" t="s">
        <v>406</v>
      </c>
      <c r="B79" s="15">
        <f>SUM(B67:B78)</f>
        <v>5333</v>
      </c>
      <c r="C79" s="15">
        <f>SUM(C67:C78)</f>
        <v>5020</v>
      </c>
      <c r="D79" s="42">
        <f>(C79/B79)*100</f>
        <v>94.13088318019877</v>
      </c>
      <c r="E79" s="15">
        <f>SUM(E67:E78)</f>
        <v>105</v>
      </c>
      <c r="F79" s="42">
        <f>(E79/B79)*100</f>
        <v>1.9688730545659103</v>
      </c>
      <c r="G79" s="15">
        <f>SUM(G67:G78)</f>
        <v>6291</v>
      </c>
      <c r="H79" s="15">
        <f>SUM(H67:H78)</f>
        <v>6071</v>
      </c>
      <c r="I79" s="42">
        <f>(H79/G79)*100</f>
        <v>96.5029407089493</v>
      </c>
      <c r="J79" s="15">
        <f>SUM(J67:J78)</f>
        <v>6233</v>
      </c>
      <c r="K79" s="42">
        <f>(J79/G79)*100</f>
        <v>99.07804800508663</v>
      </c>
      <c r="L79" s="15">
        <f>SUM(L67:L78)</f>
        <v>6048</v>
      </c>
      <c r="M79" s="42">
        <f>(L79/G79)*100</f>
        <v>96.13733905579399</v>
      </c>
      <c r="N79" s="53">
        <f>SUM(N67:N78)</f>
        <v>2920</v>
      </c>
      <c r="O79" s="53">
        <f>SUM(O67:O78)</f>
        <v>1804</v>
      </c>
      <c r="P79" s="67">
        <f>(O79/N79)*100</f>
        <v>61.78082191780822</v>
      </c>
    </row>
    <row r="80" spans="1:243" s="30" customFormat="1" ht="25.5" customHeight="1" thickTop="1">
      <c r="A80" s="73" t="s">
        <v>405</v>
      </c>
      <c r="B80" s="87" t="s">
        <v>477</v>
      </c>
      <c r="C80" s="79" t="s">
        <v>488</v>
      </c>
      <c r="D80" s="80"/>
      <c r="E80" s="80"/>
      <c r="F80" s="81"/>
      <c r="G80" s="88" t="s">
        <v>478</v>
      </c>
      <c r="H80" s="71" t="s">
        <v>479</v>
      </c>
      <c r="I80" s="76"/>
      <c r="J80" s="71" t="s">
        <v>480</v>
      </c>
      <c r="K80" s="75"/>
      <c r="L80" s="75"/>
      <c r="M80" s="76"/>
      <c r="N80" s="89" t="s">
        <v>468</v>
      </c>
      <c r="O80" s="91" t="s">
        <v>469</v>
      </c>
      <c r="P80" s="92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</row>
    <row r="81" spans="1:16" s="31" customFormat="1" ht="25.5" customHeight="1">
      <c r="A81" s="74"/>
      <c r="B81" s="86"/>
      <c r="C81" s="56" t="s">
        <v>458</v>
      </c>
      <c r="D81" s="45" t="s">
        <v>404</v>
      </c>
      <c r="E81" s="56" t="s">
        <v>484</v>
      </c>
      <c r="F81" s="45" t="s">
        <v>404</v>
      </c>
      <c r="G81" s="86"/>
      <c r="H81" s="33" t="s">
        <v>459</v>
      </c>
      <c r="I81" s="40" t="s">
        <v>404</v>
      </c>
      <c r="J81" s="33" t="s">
        <v>460</v>
      </c>
      <c r="K81" s="40" t="s">
        <v>404</v>
      </c>
      <c r="L81" s="33" t="s">
        <v>459</v>
      </c>
      <c r="M81" s="40" t="s">
        <v>404</v>
      </c>
      <c r="N81" s="90"/>
      <c r="O81" s="51" t="s">
        <v>470</v>
      </c>
      <c r="P81" s="64" t="s">
        <v>404</v>
      </c>
    </row>
    <row r="82" spans="1:16" ht="18.75">
      <c r="A82" s="2" t="s">
        <v>433</v>
      </c>
      <c r="B82" s="2"/>
      <c r="C82" s="3"/>
      <c r="D82" s="41"/>
      <c r="E82" s="62"/>
      <c r="F82" s="41"/>
      <c r="G82" s="3"/>
      <c r="H82" s="3"/>
      <c r="I82" s="41"/>
      <c r="J82" s="3"/>
      <c r="K82" s="41"/>
      <c r="L82" s="3"/>
      <c r="M82" s="41"/>
      <c r="N82" s="32"/>
      <c r="O82" s="32"/>
      <c r="P82" s="68"/>
    </row>
    <row r="83" spans="1:16" ht="12.75">
      <c r="A83" s="3" t="s">
        <v>63</v>
      </c>
      <c r="B83" s="7">
        <v>339</v>
      </c>
      <c r="C83" s="10">
        <v>315</v>
      </c>
      <c r="D83" s="38">
        <v>92.9</v>
      </c>
      <c r="E83" s="61">
        <v>14</v>
      </c>
      <c r="F83" s="38">
        <v>4.1</v>
      </c>
      <c r="G83" s="10">
        <v>410</v>
      </c>
      <c r="H83" s="7">
        <v>397</v>
      </c>
      <c r="I83" s="38">
        <v>96.8</v>
      </c>
      <c r="J83" s="7">
        <v>405</v>
      </c>
      <c r="K83" s="38">
        <v>98.8</v>
      </c>
      <c r="L83" s="7">
        <v>394</v>
      </c>
      <c r="M83" s="38">
        <v>96.1</v>
      </c>
      <c r="N83" s="10">
        <v>175</v>
      </c>
      <c r="O83" s="52">
        <v>90</v>
      </c>
      <c r="P83" s="66">
        <v>51.4</v>
      </c>
    </row>
    <row r="84" spans="1:16" ht="12.75">
      <c r="A84" s="3" t="s">
        <v>68</v>
      </c>
      <c r="B84" s="7">
        <v>704</v>
      </c>
      <c r="C84" s="10">
        <v>657</v>
      </c>
      <c r="D84" s="38">
        <v>93.3</v>
      </c>
      <c r="E84" s="61">
        <v>23</v>
      </c>
      <c r="F84" s="38">
        <v>3.3</v>
      </c>
      <c r="G84" s="10">
        <v>904</v>
      </c>
      <c r="H84" s="7">
        <v>862</v>
      </c>
      <c r="I84" s="38">
        <v>95.4</v>
      </c>
      <c r="J84" s="7">
        <v>893</v>
      </c>
      <c r="K84" s="38">
        <v>98.8</v>
      </c>
      <c r="L84" s="7">
        <v>854</v>
      </c>
      <c r="M84" s="38">
        <v>94.5</v>
      </c>
      <c r="N84" s="10">
        <v>412</v>
      </c>
      <c r="O84" s="52">
        <v>184</v>
      </c>
      <c r="P84" s="66">
        <v>44.7</v>
      </c>
    </row>
    <row r="85" spans="1:16" ht="12.75">
      <c r="A85" s="3" t="s">
        <v>114</v>
      </c>
      <c r="B85" s="7">
        <v>152</v>
      </c>
      <c r="C85" s="10">
        <v>145</v>
      </c>
      <c r="D85" s="38">
        <v>95.4</v>
      </c>
      <c r="E85" s="61">
        <v>7</v>
      </c>
      <c r="F85" s="38">
        <v>4.6</v>
      </c>
      <c r="G85" s="10">
        <v>151</v>
      </c>
      <c r="H85" s="7">
        <v>140</v>
      </c>
      <c r="I85" s="38">
        <v>92.7</v>
      </c>
      <c r="J85" s="7">
        <v>147</v>
      </c>
      <c r="K85" s="38">
        <v>97.4</v>
      </c>
      <c r="L85" s="7">
        <v>139</v>
      </c>
      <c r="M85" s="38">
        <v>92.1</v>
      </c>
      <c r="N85" s="10">
        <v>75</v>
      </c>
      <c r="O85" s="52">
        <v>40</v>
      </c>
      <c r="P85" s="66">
        <v>53.3</v>
      </c>
    </row>
    <row r="86" spans="1:16" ht="12.75">
      <c r="A86" s="3" t="s">
        <v>115</v>
      </c>
      <c r="B86" s="7">
        <v>208</v>
      </c>
      <c r="C86" s="10">
        <v>197</v>
      </c>
      <c r="D86" s="38">
        <v>94.7</v>
      </c>
      <c r="E86" s="61">
        <v>5</v>
      </c>
      <c r="F86" s="38">
        <v>2.4</v>
      </c>
      <c r="G86" s="10">
        <v>255</v>
      </c>
      <c r="H86" s="7">
        <v>249</v>
      </c>
      <c r="I86" s="38">
        <v>97.6</v>
      </c>
      <c r="J86" s="7">
        <v>254</v>
      </c>
      <c r="K86" s="38">
        <v>99.6</v>
      </c>
      <c r="L86" s="7">
        <v>247</v>
      </c>
      <c r="M86" s="38">
        <v>96.9</v>
      </c>
      <c r="N86" s="10">
        <v>98</v>
      </c>
      <c r="O86" s="52">
        <v>39</v>
      </c>
      <c r="P86" s="66">
        <v>39.8</v>
      </c>
    </row>
    <row r="87" spans="1:16" ht="12.75">
      <c r="A87" s="3" t="s">
        <v>71</v>
      </c>
      <c r="B87" s="7">
        <v>681</v>
      </c>
      <c r="C87" s="10">
        <v>615</v>
      </c>
      <c r="D87" s="38">
        <v>90.3</v>
      </c>
      <c r="E87" s="61">
        <v>13</v>
      </c>
      <c r="F87" s="38">
        <v>1.9</v>
      </c>
      <c r="G87" s="10">
        <v>740</v>
      </c>
      <c r="H87" s="7">
        <v>667</v>
      </c>
      <c r="I87" s="38">
        <v>90.1</v>
      </c>
      <c r="J87" s="7">
        <v>697</v>
      </c>
      <c r="K87" s="38">
        <v>94.2</v>
      </c>
      <c r="L87" s="7">
        <v>656</v>
      </c>
      <c r="M87" s="38">
        <v>88.6</v>
      </c>
      <c r="N87" s="10">
        <v>316</v>
      </c>
      <c r="O87" s="52">
        <v>145</v>
      </c>
      <c r="P87" s="66">
        <v>45.9</v>
      </c>
    </row>
    <row r="88" spans="1:16" ht="12.75">
      <c r="A88" s="3" t="s">
        <v>74</v>
      </c>
      <c r="B88" s="7">
        <v>201</v>
      </c>
      <c r="C88" s="10">
        <v>185</v>
      </c>
      <c r="D88" s="38">
        <v>92</v>
      </c>
      <c r="E88" s="61">
        <v>10</v>
      </c>
      <c r="F88" s="38">
        <v>5</v>
      </c>
      <c r="G88" s="10">
        <v>250</v>
      </c>
      <c r="H88" s="7">
        <v>241</v>
      </c>
      <c r="I88" s="38">
        <v>96.4</v>
      </c>
      <c r="J88" s="7">
        <v>249</v>
      </c>
      <c r="K88" s="38">
        <v>99.6</v>
      </c>
      <c r="L88" s="7">
        <v>240</v>
      </c>
      <c r="M88" s="38">
        <v>96</v>
      </c>
      <c r="N88" s="10">
        <v>124</v>
      </c>
      <c r="O88" s="52">
        <v>60</v>
      </c>
      <c r="P88" s="66">
        <v>48.4</v>
      </c>
    </row>
    <row r="89" spans="1:16" ht="12.75">
      <c r="A89" s="3" t="s">
        <v>75</v>
      </c>
      <c r="B89" s="7">
        <v>181</v>
      </c>
      <c r="C89" s="10">
        <v>168</v>
      </c>
      <c r="D89" s="38">
        <v>92.8</v>
      </c>
      <c r="E89" s="61">
        <v>5</v>
      </c>
      <c r="F89" s="38">
        <v>2.8</v>
      </c>
      <c r="G89" s="10">
        <v>205</v>
      </c>
      <c r="H89" s="7">
        <v>199</v>
      </c>
      <c r="I89" s="38">
        <v>97.1</v>
      </c>
      <c r="J89" s="7">
        <v>204</v>
      </c>
      <c r="K89" s="38">
        <v>99.5</v>
      </c>
      <c r="L89" s="7">
        <v>197</v>
      </c>
      <c r="M89" s="38">
        <v>96.1</v>
      </c>
      <c r="N89" s="10">
        <v>94</v>
      </c>
      <c r="O89" s="52">
        <v>59</v>
      </c>
      <c r="P89" s="66">
        <v>62.8</v>
      </c>
    </row>
    <row r="90" spans="1:16" ht="12.75">
      <c r="A90" s="3" t="s">
        <v>76</v>
      </c>
      <c r="B90" s="7">
        <v>405</v>
      </c>
      <c r="C90" s="10">
        <v>389</v>
      </c>
      <c r="D90" s="38">
        <v>96</v>
      </c>
      <c r="E90" s="61">
        <v>9</v>
      </c>
      <c r="F90" s="38">
        <v>2.2</v>
      </c>
      <c r="G90" s="10">
        <v>477</v>
      </c>
      <c r="H90" s="7">
        <v>466</v>
      </c>
      <c r="I90" s="38">
        <v>97.7</v>
      </c>
      <c r="J90" s="7">
        <v>471</v>
      </c>
      <c r="K90" s="38">
        <v>98.7</v>
      </c>
      <c r="L90" s="7">
        <v>461</v>
      </c>
      <c r="M90" s="38">
        <v>96.6</v>
      </c>
      <c r="N90" s="10">
        <v>265</v>
      </c>
      <c r="O90" s="52">
        <v>152</v>
      </c>
      <c r="P90" s="66">
        <v>57.4</v>
      </c>
    </row>
    <row r="91" spans="1:16" ht="12.75">
      <c r="A91" s="3" t="s">
        <v>78</v>
      </c>
      <c r="B91" s="7">
        <v>253</v>
      </c>
      <c r="C91" s="10">
        <v>189</v>
      </c>
      <c r="D91" s="38">
        <v>74.7</v>
      </c>
      <c r="E91" s="61">
        <v>12</v>
      </c>
      <c r="F91" s="38">
        <v>4.7</v>
      </c>
      <c r="G91" s="10">
        <v>277</v>
      </c>
      <c r="H91" s="7">
        <v>222</v>
      </c>
      <c r="I91" s="38">
        <v>80.1</v>
      </c>
      <c r="J91" s="7">
        <v>230</v>
      </c>
      <c r="K91" s="38">
        <v>83</v>
      </c>
      <c r="L91" s="7">
        <v>212</v>
      </c>
      <c r="M91" s="38">
        <v>76.5</v>
      </c>
      <c r="N91" s="10">
        <v>135</v>
      </c>
      <c r="O91" s="52">
        <v>18</v>
      </c>
      <c r="P91" s="66">
        <v>13.3</v>
      </c>
    </row>
    <row r="92" spans="1:16" ht="12.75">
      <c r="A92" s="3" t="s">
        <v>79</v>
      </c>
      <c r="B92" s="7">
        <v>470</v>
      </c>
      <c r="C92" s="10">
        <v>430</v>
      </c>
      <c r="D92" s="38">
        <v>91.5</v>
      </c>
      <c r="E92" s="61">
        <v>14</v>
      </c>
      <c r="F92" s="38">
        <v>3</v>
      </c>
      <c r="G92" s="10">
        <v>569</v>
      </c>
      <c r="H92" s="7">
        <v>528</v>
      </c>
      <c r="I92" s="38">
        <v>92.8</v>
      </c>
      <c r="J92" s="7">
        <v>561</v>
      </c>
      <c r="K92" s="38">
        <v>98.6</v>
      </c>
      <c r="L92" s="7">
        <v>514</v>
      </c>
      <c r="M92" s="38">
        <v>90.3</v>
      </c>
      <c r="N92" s="10">
        <v>303</v>
      </c>
      <c r="O92" s="52">
        <v>153</v>
      </c>
      <c r="P92" s="66">
        <v>50.5</v>
      </c>
    </row>
    <row r="93" spans="1:16" ht="12.75">
      <c r="A93" s="3" t="s">
        <v>83</v>
      </c>
      <c r="B93" s="7">
        <v>334</v>
      </c>
      <c r="C93" s="10">
        <v>271</v>
      </c>
      <c r="D93" s="38">
        <v>81.1</v>
      </c>
      <c r="E93" s="61">
        <v>6</v>
      </c>
      <c r="F93" s="38">
        <v>1.8</v>
      </c>
      <c r="G93" s="10">
        <v>340</v>
      </c>
      <c r="H93" s="7">
        <v>280</v>
      </c>
      <c r="I93" s="38">
        <v>82.4</v>
      </c>
      <c r="J93" s="7">
        <v>296</v>
      </c>
      <c r="K93" s="38">
        <v>87.1</v>
      </c>
      <c r="L93" s="7">
        <v>278</v>
      </c>
      <c r="M93" s="38">
        <v>81.8</v>
      </c>
      <c r="N93" s="10">
        <v>171</v>
      </c>
      <c r="O93" s="52">
        <v>51</v>
      </c>
      <c r="P93" s="66">
        <v>29.8</v>
      </c>
    </row>
    <row r="94" spans="1:16" ht="12.75">
      <c r="A94" s="4" t="s">
        <v>84</v>
      </c>
      <c r="B94" s="7">
        <v>1580</v>
      </c>
      <c r="C94" s="7">
        <v>1498</v>
      </c>
      <c r="D94" s="38">
        <v>94.8</v>
      </c>
      <c r="E94" s="61">
        <v>22</v>
      </c>
      <c r="F94" s="38">
        <v>1.4</v>
      </c>
      <c r="G94" s="7">
        <v>1426</v>
      </c>
      <c r="H94" s="7">
        <v>1346</v>
      </c>
      <c r="I94" s="38">
        <v>94.4</v>
      </c>
      <c r="J94" s="7">
        <v>1411</v>
      </c>
      <c r="K94" s="38">
        <v>98.9</v>
      </c>
      <c r="L94" s="7">
        <v>1347</v>
      </c>
      <c r="M94" s="38">
        <v>94.5</v>
      </c>
      <c r="N94" s="52">
        <v>619</v>
      </c>
      <c r="O94" s="52">
        <v>312</v>
      </c>
      <c r="P94" s="66">
        <v>50.4</v>
      </c>
    </row>
    <row r="95" spans="1:16" ht="13.5" thickBot="1">
      <c r="A95" s="14" t="s">
        <v>406</v>
      </c>
      <c r="B95" s="15">
        <f>SUM(B83:B94)</f>
        <v>5508</v>
      </c>
      <c r="C95" s="15">
        <f>SUM(C83:C94)</f>
        <v>5059</v>
      </c>
      <c r="D95" s="42">
        <f>(C95/B95)*100</f>
        <v>91.8482207697894</v>
      </c>
      <c r="E95" s="15">
        <f>SUM(E83:E94)</f>
        <v>140</v>
      </c>
      <c r="F95" s="42">
        <f>(E95/B95)*100</f>
        <v>2.541757443718228</v>
      </c>
      <c r="G95" s="15">
        <f>SUM(G83:G94)</f>
        <v>6004</v>
      </c>
      <c r="H95" s="15">
        <f>SUM(H83:H94)</f>
        <v>5597</v>
      </c>
      <c r="I95" s="42">
        <f>(H95/G95)*100</f>
        <v>93.22118587608261</v>
      </c>
      <c r="J95" s="15">
        <f>SUM(J83:J94)</f>
        <v>5818</v>
      </c>
      <c r="K95" s="42">
        <f>(J95/G95)*100</f>
        <v>96.9020652898068</v>
      </c>
      <c r="L95" s="15">
        <f>SUM(L83:L94)</f>
        <v>5539</v>
      </c>
      <c r="M95" s="42">
        <f>(L95/G95)*100</f>
        <v>92.25516322451699</v>
      </c>
      <c r="N95" s="53">
        <f>SUM(N83:N94)</f>
        <v>2787</v>
      </c>
      <c r="O95" s="53">
        <f>SUM(O83:O94)</f>
        <v>1303</v>
      </c>
      <c r="P95" s="67">
        <f>(O95/N95)*100</f>
        <v>46.75278076785074</v>
      </c>
    </row>
    <row r="96" spans="1:243" s="30" customFormat="1" ht="25.5" customHeight="1" thickTop="1">
      <c r="A96" s="73" t="s">
        <v>405</v>
      </c>
      <c r="B96" s="87" t="s">
        <v>477</v>
      </c>
      <c r="C96" s="79" t="s">
        <v>488</v>
      </c>
      <c r="D96" s="80"/>
      <c r="E96" s="80"/>
      <c r="F96" s="81"/>
      <c r="G96" s="88" t="s">
        <v>478</v>
      </c>
      <c r="H96" s="71" t="s">
        <v>479</v>
      </c>
      <c r="I96" s="76"/>
      <c r="J96" s="71" t="s">
        <v>480</v>
      </c>
      <c r="K96" s="75"/>
      <c r="L96" s="75"/>
      <c r="M96" s="76"/>
      <c r="N96" s="89" t="s">
        <v>468</v>
      </c>
      <c r="O96" s="91" t="s">
        <v>469</v>
      </c>
      <c r="P96" s="92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</row>
    <row r="97" spans="1:16" s="31" customFormat="1" ht="25.5" customHeight="1">
      <c r="A97" s="74"/>
      <c r="B97" s="86"/>
      <c r="C97" s="56" t="s">
        <v>458</v>
      </c>
      <c r="D97" s="45" t="s">
        <v>404</v>
      </c>
      <c r="E97" s="56" t="s">
        <v>484</v>
      </c>
      <c r="F97" s="45" t="s">
        <v>404</v>
      </c>
      <c r="G97" s="86"/>
      <c r="H97" s="33" t="s">
        <v>459</v>
      </c>
      <c r="I97" s="40" t="s">
        <v>404</v>
      </c>
      <c r="J97" s="33" t="s">
        <v>460</v>
      </c>
      <c r="K97" s="40" t="s">
        <v>404</v>
      </c>
      <c r="L97" s="33" t="s">
        <v>459</v>
      </c>
      <c r="M97" s="40" t="s">
        <v>404</v>
      </c>
      <c r="N97" s="90"/>
      <c r="O97" s="51" t="s">
        <v>470</v>
      </c>
      <c r="P97" s="64" t="s">
        <v>404</v>
      </c>
    </row>
    <row r="98" spans="1:16" ht="18.75">
      <c r="A98" s="2" t="s">
        <v>434</v>
      </c>
      <c r="B98" s="2"/>
      <c r="C98" s="2"/>
      <c r="D98" s="46"/>
      <c r="E98" s="63"/>
      <c r="F98" s="46"/>
      <c r="G98" s="2"/>
      <c r="H98" s="2"/>
      <c r="I98" s="46"/>
      <c r="J98" s="2"/>
      <c r="K98" s="46"/>
      <c r="L98" s="2"/>
      <c r="M98" s="46"/>
      <c r="N98" s="55"/>
      <c r="O98" s="55"/>
      <c r="P98" s="69"/>
    </row>
    <row r="99" spans="1:16" ht="12.75" customHeight="1">
      <c r="A99" s="3" t="s">
        <v>61</v>
      </c>
      <c r="B99" s="7">
        <v>884</v>
      </c>
      <c r="C99" s="10">
        <v>816</v>
      </c>
      <c r="D99" s="38">
        <v>92.3</v>
      </c>
      <c r="E99" s="61">
        <v>29</v>
      </c>
      <c r="F99" s="38">
        <v>3.3</v>
      </c>
      <c r="G99" s="10">
        <v>948</v>
      </c>
      <c r="H99" s="7">
        <v>859</v>
      </c>
      <c r="I99" s="38">
        <v>90.6</v>
      </c>
      <c r="J99" s="7">
        <v>936</v>
      </c>
      <c r="K99" s="38">
        <v>98.7</v>
      </c>
      <c r="L99" s="7">
        <v>848</v>
      </c>
      <c r="M99" s="38">
        <v>89.5</v>
      </c>
      <c r="N99" s="10">
        <v>434</v>
      </c>
      <c r="O99" s="52">
        <v>190</v>
      </c>
      <c r="P99" s="66">
        <v>43.8</v>
      </c>
    </row>
    <row r="100" spans="1:16" ht="12.75" customHeight="1">
      <c r="A100" s="3" t="s">
        <v>62</v>
      </c>
      <c r="B100" s="7">
        <v>257</v>
      </c>
      <c r="C100" s="10">
        <v>246</v>
      </c>
      <c r="D100" s="38">
        <v>95.7</v>
      </c>
      <c r="E100" s="61">
        <v>3</v>
      </c>
      <c r="F100" s="38">
        <v>1.2</v>
      </c>
      <c r="G100" s="10">
        <v>290</v>
      </c>
      <c r="H100" s="7">
        <v>278</v>
      </c>
      <c r="I100" s="38">
        <v>95.9</v>
      </c>
      <c r="J100" s="7">
        <v>287</v>
      </c>
      <c r="K100" s="38">
        <v>99</v>
      </c>
      <c r="L100" s="7">
        <v>277</v>
      </c>
      <c r="M100" s="38">
        <v>95.5</v>
      </c>
      <c r="N100" s="10">
        <v>128</v>
      </c>
      <c r="O100" s="52">
        <v>66</v>
      </c>
      <c r="P100" s="66">
        <v>51.6</v>
      </c>
    </row>
    <row r="101" spans="1:16" ht="12.75" customHeight="1">
      <c r="A101" s="3" t="s">
        <v>65</v>
      </c>
      <c r="B101" s="7">
        <v>334</v>
      </c>
      <c r="C101" s="10">
        <v>316</v>
      </c>
      <c r="D101" s="38">
        <v>94.6</v>
      </c>
      <c r="E101" s="61">
        <v>11</v>
      </c>
      <c r="F101" s="38">
        <v>3.3</v>
      </c>
      <c r="G101" s="10">
        <v>410</v>
      </c>
      <c r="H101" s="7">
        <v>402</v>
      </c>
      <c r="I101" s="38">
        <v>98</v>
      </c>
      <c r="J101" s="7">
        <v>406</v>
      </c>
      <c r="K101" s="38">
        <v>99</v>
      </c>
      <c r="L101" s="7">
        <v>401</v>
      </c>
      <c r="M101" s="38">
        <v>97.8</v>
      </c>
      <c r="N101" s="10">
        <v>180</v>
      </c>
      <c r="O101" s="52">
        <v>79</v>
      </c>
      <c r="P101" s="66">
        <v>43.9</v>
      </c>
    </row>
    <row r="102" spans="1:16" ht="12.75" customHeight="1">
      <c r="A102" s="3" t="s">
        <v>66</v>
      </c>
      <c r="B102" s="7">
        <v>1674</v>
      </c>
      <c r="C102" s="10">
        <v>1570</v>
      </c>
      <c r="D102" s="38">
        <v>93.8</v>
      </c>
      <c r="E102" s="61">
        <v>38</v>
      </c>
      <c r="F102" s="38">
        <v>2.3</v>
      </c>
      <c r="G102" s="10">
        <v>1727</v>
      </c>
      <c r="H102" s="7">
        <v>1615</v>
      </c>
      <c r="I102" s="38">
        <v>93.5</v>
      </c>
      <c r="J102" s="7">
        <v>1704</v>
      </c>
      <c r="K102" s="38">
        <v>98.7</v>
      </c>
      <c r="L102" s="7">
        <v>1611</v>
      </c>
      <c r="M102" s="38">
        <v>93.3</v>
      </c>
      <c r="N102" s="10">
        <v>780</v>
      </c>
      <c r="O102" s="52">
        <v>380</v>
      </c>
      <c r="P102" s="66">
        <v>48.7</v>
      </c>
    </row>
    <row r="103" spans="1:16" ht="12.75" customHeight="1">
      <c r="A103" s="3" t="s">
        <v>67</v>
      </c>
      <c r="B103" s="7">
        <v>262</v>
      </c>
      <c r="C103" s="10">
        <v>251</v>
      </c>
      <c r="D103" s="38">
        <v>95.8</v>
      </c>
      <c r="E103" s="61">
        <v>3</v>
      </c>
      <c r="F103" s="38">
        <v>1.1</v>
      </c>
      <c r="G103" s="10">
        <v>355</v>
      </c>
      <c r="H103" s="7">
        <v>339</v>
      </c>
      <c r="I103" s="38">
        <v>95.5</v>
      </c>
      <c r="J103" s="7">
        <v>348</v>
      </c>
      <c r="K103" s="38">
        <v>98</v>
      </c>
      <c r="L103" s="7">
        <v>337</v>
      </c>
      <c r="M103" s="38">
        <v>94.9</v>
      </c>
      <c r="N103" s="10">
        <v>143</v>
      </c>
      <c r="O103" s="52">
        <v>56</v>
      </c>
      <c r="P103" s="66">
        <v>39.2</v>
      </c>
    </row>
    <row r="104" spans="1:16" ht="12.75" customHeight="1">
      <c r="A104" s="3" t="s">
        <v>69</v>
      </c>
      <c r="B104" s="7">
        <v>416</v>
      </c>
      <c r="C104" s="10">
        <v>395</v>
      </c>
      <c r="D104" s="38">
        <v>95</v>
      </c>
      <c r="E104" s="61">
        <v>11</v>
      </c>
      <c r="F104" s="38">
        <v>2.6</v>
      </c>
      <c r="G104" s="10">
        <v>480</v>
      </c>
      <c r="H104" s="7">
        <v>457</v>
      </c>
      <c r="I104" s="38">
        <v>95.2</v>
      </c>
      <c r="J104" s="7">
        <v>476</v>
      </c>
      <c r="K104" s="38">
        <v>99.2</v>
      </c>
      <c r="L104" s="7">
        <v>455</v>
      </c>
      <c r="M104" s="38">
        <v>94.8</v>
      </c>
      <c r="N104" s="10">
        <v>206</v>
      </c>
      <c r="O104" s="52">
        <v>116</v>
      </c>
      <c r="P104" s="66">
        <v>56.3</v>
      </c>
    </row>
    <row r="105" spans="1:16" ht="12.75" customHeight="1">
      <c r="A105" s="3" t="s">
        <v>420</v>
      </c>
      <c r="B105" s="7">
        <v>978</v>
      </c>
      <c r="C105" s="10">
        <v>938</v>
      </c>
      <c r="D105" s="38">
        <v>95.9</v>
      </c>
      <c r="E105" s="61">
        <v>12</v>
      </c>
      <c r="F105" s="38">
        <v>1.2</v>
      </c>
      <c r="G105" s="10">
        <v>1001</v>
      </c>
      <c r="H105" s="7">
        <v>961</v>
      </c>
      <c r="I105" s="38">
        <v>96</v>
      </c>
      <c r="J105" s="7">
        <v>991</v>
      </c>
      <c r="K105" s="38">
        <v>99</v>
      </c>
      <c r="L105" s="7">
        <v>956</v>
      </c>
      <c r="M105" s="38">
        <v>95.5</v>
      </c>
      <c r="N105" s="10">
        <v>479</v>
      </c>
      <c r="O105" s="52">
        <v>266</v>
      </c>
      <c r="P105" s="66">
        <v>55.5</v>
      </c>
    </row>
    <row r="106" spans="1:16" ht="12.75" customHeight="1">
      <c r="A106" s="3" t="s">
        <v>70</v>
      </c>
      <c r="B106" s="7">
        <v>394</v>
      </c>
      <c r="C106" s="10">
        <v>369</v>
      </c>
      <c r="D106" s="38">
        <v>93.7</v>
      </c>
      <c r="E106" s="61">
        <v>8</v>
      </c>
      <c r="F106" s="38">
        <v>2</v>
      </c>
      <c r="G106" s="10">
        <v>458</v>
      </c>
      <c r="H106" s="7">
        <v>441</v>
      </c>
      <c r="I106" s="38">
        <v>96.3</v>
      </c>
      <c r="J106" s="7">
        <v>454</v>
      </c>
      <c r="K106" s="38">
        <v>99.1</v>
      </c>
      <c r="L106" s="7">
        <v>438</v>
      </c>
      <c r="M106" s="38">
        <v>95.6</v>
      </c>
      <c r="N106" s="10">
        <v>246</v>
      </c>
      <c r="O106" s="52">
        <v>127</v>
      </c>
      <c r="P106" s="66">
        <v>51.6</v>
      </c>
    </row>
    <row r="107" spans="1:16" ht="12.75" customHeight="1">
      <c r="A107" s="3" t="s">
        <v>72</v>
      </c>
      <c r="B107" s="7">
        <v>256</v>
      </c>
      <c r="C107" s="10">
        <v>243</v>
      </c>
      <c r="D107" s="38">
        <v>94.9</v>
      </c>
      <c r="E107" s="61">
        <v>4</v>
      </c>
      <c r="F107" s="38">
        <v>1.6</v>
      </c>
      <c r="G107" s="10">
        <v>288</v>
      </c>
      <c r="H107" s="7">
        <v>272</v>
      </c>
      <c r="I107" s="38">
        <v>94.4</v>
      </c>
      <c r="J107" s="7">
        <v>285</v>
      </c>
      <c r="K107" s="38">
        <v>99</v>
      </c>
      <c r="L107" s="7">
        <v>268</v>
      </c>
      <c r="M107" s="38">
        <v>93.1</v>
      </c>
      <c r="N107" s="10">
        <v>130</v>
      </c>
      <c r="O107" s="52">
        <v>75</v>
      </c>
      <c r="P107" s="66">
        <v>57.7</v>
      </c>
    </row>
    <row r="108" spans="1:16" ht="12.75" customHeight="1">
      <c r="A108" s="3" t="s">
        <v>73</v>
      </c>
      <c r="B108" s="7">
        <v>409</v>
      </c>
      <c r="C108" s="10">
        <v>395</v>
      </c>
      <c r="D108" s="38">
        <v>96.6</v>
      </c>
      <c r="E108" s="61">
        <v>7</v>
      </c>
      <c r="F108" s="38">
        <v>1.7</v>
      </c>
      <c r="G108" s="10">
        <v>387</v>
      </c>
      <c r="H108" s="7">
        <v>377</v>
      </c>
      <c r="I108" s="38">
        <v>97.4</v>
      </c>
      <c r="J108" s="7">
        <v>384</v>
      </c>
      <c r="K108" s="38">
        <v>99.2</v>
      </c>
      <c r="L108" s="7">
        <v>373</v>
      </c>
      <c r="M108" s="38">
        <v>96.4</v>
      </c>
      <c r="N108" s="10">
        <v>206</v>
      </c>
      <c r="O108" s="52">
        <v>112</v>
      </c>
      <c r="P108" s="66">
        <v>54.4</v>
      </c>
    </row>
    <row r="109" spans="1:16" ht="12.75" customHeight="1">
      <c r="A109" s="3" t="s">
        <v>77</v>
      </c>
      <c r="B109" s="7">
        <v>552</v>
      </c>
      <c r="C109" s="10">
        <v>472</v>
      </c>
      <c r="D109" s="38">
        <v>85.5</v>
      </c>
      <c r="E109" s="61">
        <v>7</v>
      </c>
      <c r="F109" s="38">
        <v>1.3</v>
      </c>
      <c r="G109" s="10">
        <v>576</v>
      </c>
      <c r="H109" s="7">
        <v>507</v>
      </c>
      <c r="I109" s="38">
        <v>88</v>
      </c>
      <c r="J109" s="7">
        <v>524</v>
      </c>
      <c r="K109" s="38">
        <v>91</v>
      </c>
      <c r="L109" s="7">
        <v>503</v>
      </c>
      <c r="M109" s="38">
        <v>87.3</v>
      </c>
      <c r="N109" s="10">
        <v>271</v>
      </c>
      <c r="O109" s="52">
        <v>100</v>
      </c>
      <c r="P109" s="66">
        <v>36.9</v>
      </c>
    </row>
    <row r="110" spans="1:16" ht="12.75" customHeight="1">
      <c r="A110" s="3" t="s">
        <v>80</v>
      </c>
      <c r="B110" s="7">
        <v>247</v>
      </c>
      <c r="C110" s="10">
        <v>242</v>
      </c>
      <c r="D110" s="38">
        <v>98</v>
      </c>
      <c r="E110" s="61">
        <v>2</v>
      </c>
      <c r="F110" s="38">
        <v>0.8</v>
      </c>
      <c r="G110" s="10">
        <v>341</v>
      </c>
      <c r="H110" s="7">
        <v>330</v>
      </c>
      <c r="I110" s="38">
        <v>96.8</v>
      </c>
      <c r="J110" s="7">
        <v>339</v>
      </c>
      <c r="K110" s="38">
        <v>99.4</v>
      </c>
      <c r="L110" s="7">
        <v>328</v>
      </c>
      <c r="M110" s="38">
        <v>96.2</v>
      </c>
      <c r="N110" s="10">
        <v>132</v>
      </c>
      <c r="O110" s="52">
        <v>73</v>
      </c>
      <c r="P110" s="66">
        <v>55.3</v>
      </c>
    </row>
    <row r="111" spans="1:16" ht="12.75" customHeight="1">
      <c r="A111" s="3" t="s">
        <v>81</v>
      </c>
      <c r="B111" s="7">
        <v>471</v>
      </c>
      <c r="C111" s="10">
        <v>448</v>
      </c>
      <c r="D111" s="38">
        <v>95.1</v>
      </c>
      <c r="E111" s="61">
        <v>2</v>
      </c>
      <c r="F111" s="38">
        <v>0.4</v>
      </c>
      <c r="G111" s="10">
        <v>462</v>
      </c>
      <c r="H111" s="7">
        <v>426</v>
      </c>
      <c r="I111" s="38">
        <v>92.2</v>
      </c>
      <c r="J111" s="7">
        <v>448</v>
      </c>
      <c r="K111" s="38">
        <v>97</v>
      </c>
      <c r="L111" s="7">
        <v>423</v>
      </c>
      <c r="M111" s="38">
        <v>91.6</v>
      </c>
      <c r="N111" s="10">
        <v>192</v>
      </c>
      <c r="O111" s="52">
        <v>80</v>
      </c>
      <c r="P111" s="66">
        <v>41.7</v>
      </c>
    </row>
    <row r="112" spans="1:16" ht="12.75" customHeight="1">
      <c r="A112" s="4" t="s">
        <v>82</v>
      </c>
      <c r="B112" s="7">
        <v>284</v>
      </c>
      <c r="C112" s="7">
        <v>276</v>
      </c>
      <c r="D112" s="38">
        <v>97.2</v>
      </c>
      <c r="E112" s="61">
        <v>3</v>
      </c>
      <c r="F112" s="38">
        <v>1.1</v>
      </c>
      <c r="G112" s="7">
        <v>327</v>
      </c>
      <c r="H112" s="7">
        <v>313</v>
      </c>
      <c r="I112" s="38">
        <v>95.7</v>
      </c>
      <c r="J112" s="7">
        <v>322</v>
      </c>
      <c r="K112" s="38">
        <v>98.5</v>
      </c>
      <c r="L112" s="7">
        <v>310</v>
      </c>
      <c r="M112" s="38">
        <v>94.8</v>
      </c>
      <c r="N112" s="52">
        <v>133</v>
      </c>
      <c r="O112" s="52">
        <v>55</v>
      </c>
      <c r="P112" s="66">
        <v>41.4</v>
      </c>
    </row>
    <row r="113" spans="1:16" ht="13.5" thickBot="1">
      <c r="A113" s="14" t="s">
        <v>406</v>
      </c>
      <c r="B113" s="15">
        <f>SUM(B99:B112)</f>
        <v>7418</v>
      </c>
      <c r="C113" s="15">
        <f>SUM(C99:C112)</f>
        <v>6977</v>
      </c>
      <c r="D113" s="42">
        <f>(C113/B113)*100</f>
        <v>94.05500134807225</v>
      </c>
      <c r="E113" s="15">
        <f>SUM(E99:E112)</f>
        <v>140</v>
      </c>
      <c r="F113" s="42">
        <f>(E113/B113)*100</f>
        <v>1.8873011593421407</v>
      </c>
      <c r="G113" s="15">
        <f>SUM(G99:G112)</f>
        <v>8050</v>
      </c>
      <c r="H113" s="15">
        <f>SUM(H99:H112)</f>
        <v>7577</v>
      </c>
      <c r="I113" s="42">
        <f>(H113/G113)*100</f>
        <v>94.12422360248446</v>
      </c>
      <c r="J113" s="15">
        <f>SUM(J99:J112)</f>
        <v>7904</v>
      </c>
      <c r="K113" s="42">
        <f>(J113/G113)*100</f>
        <v>98.18633540372672</v>
      </c>
      <c r="L113" s="15">
        <f>SUM(L99:L112)</f>
        <v>7528</v>
      </c>
      <c r="M113" s="42">
        <f>(L113/G113)*100</f>
        <v>93.51552795031056</v>
      </c>
      <c r="N113" s="53">
        <f>SUM(N99:N112)</f>
        <v>3660</v>
      </c>
      <c r="O113" s="53">
        <f>SUM(O99:O112)</f>
        <v>1775</v>
      </c>
      <c r="P113" s="67">
        <f>(O113/N113)*100</f>
        <v>48.49726775956284</v>
      </c>
    </row>
    <row r="114" spans="1:243" s="30" customFormat="1" ht="25.5" customHeight="1" thickTop="1">
      <c r="A114" s="73" t="s">
        <v>405</v>
      </c>
      <c r="B114" s="87" t="s">
        <v>477</v>
      </c>
      <c r="C114" s="79" t="s">
        <v>488</v>
      </c>
      <c r="D114" s="80"/>
      <c r="E114" s="80"/>
      <c r="F114" s="81"/>
      <c r="G114" s="88" t="s">
        <v>478</v>
      </c>
      <c r="H114" s="71" t="s">
        <v>479</v>
      </c>
      <c r="I114" s="76"/>
      <c r="J114" s="71" t="s">
        <v>480</v>
      </c>
      <c r="K114" s="75"/>
      <c r="L114" s="75"/>
      <c r="M114" s="76"/>
      <c r="N114" s="89" t="s">
        <v>468</v>
      </c>
      <c r="O114" s="91" t="s">
        <v>469</v>
      </c>
      <c r="P114" s="92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</row>
    <row r="115" spans="1:16" s="31" customFormat="1" ht="25.5" customHeight="1">
      <c r="A115" s="74"/>
      <c r="B115" s="86"/>
      <c r="C115" s="56" t="s">
        <v>458</v>
      </c>
      <c r="D115" s="45" t="s">
        <v>404</v>
      </c>
      <c r="E115" s="56" t="s">
        <v>484</v>
      </c>
      <c r="F115" s="45" t="s">
        <v>404</v>
      </c>
      <c r="G115" s="86"/>
      <c r="H115" s="33" t="s">
        <v>459</v>
      </c>
      <c r="I115" s="40" t="s">
        <v>404</v>
      </c>
      <c r="J115" s="33" t="s">
        <v>460</v>
      </c>
      <c r="K115" s="40" t="s">
        <v>404</v>
      </c>
      <c r="L115" s="33" t="s">
        <v>459</v>
      </c>
      <c r="M115" s="40" t="s">
        <v>404</v>
      </c>
      <c r="N115" s="90"/>
      <c r="O115" s="51" t="s">
        <v>470</v>
      </c>
      <c r="P115" s="64" t="s">
        <v>404</v>
      </c>
    </row>
    <row r="116" spans="1:16" ht="18.75">
      <c r="A116" s="2" t="s">
        <v>435</v>
      </c>
      <c r="B116" s="2"/>
      <c r="C116" s="3"/>
      <c r="D116" s="41"/>
      <c r="E116" s="62"/>
      <c r="F116" s="41"/>
      <c r="G116" s="3"/>
      <c r="H116" s="3"/>
      <c r="I116" s="41"/>
      <c r="J116" s="3"/>
      <c r="K116" s="41"/>
      <c r="L116" s="3"/>
      <c r="M116" s="41"/>
      <c r="N116" s="32"/>
      <c r="O116" s="32"/>
      <c r="P116" s="68"/>
    </row>
    <row r="117" spans="1:16" ht="12.75" customHeight="1">
      <c r="A117" s="3" t="s">
        <v>86</v>
      </c>
      <c r="B117" s="10">
        <v>2640</v>
      </c>
      <c r="C117" s="10">
        <v>2396</v>
      </c>
      <c r="D117" s="38">
        <v>90.8</v>
      </c>
      <c r="E117" s="61">
        <v>92</v>
      </c>
      <c r="F117" s="38">
        <v>3.5</v>
      </c>
      <c r="G117" s="10">
        <v>2812</v>
      </c>
      <c r="H117" s="7">
        <v>2643</v>
      </c>
      <c r="I117" s="38">
        <v>94</v>
      </c>
      <c r="J117" s="7">
        <v>2767</v>
      </c>
      <c r="K117" s="38">
        <v>98.4</v>
      </c>
      <c r="L117" s="7">
        <v>2608</v>
      </c>
      <c r="M117" s="38">
        <v>92.7</v>
      </c>
      <c r="N117" s="10">
        <v>1227</v>
      </c>
      <c r="O117" s="52">
        <v>603</v>
      </c>
      <c r="P117" s="66">
        <v>49.1</v>
      </c>
    </row>
    <row r="118" spans="1:16" ht="12.75" customHeight="1">
      <c r="A118" s="3" t="s">
        <v>87</v>
      </c>
      <c r="B118" s="10">
        <v>456</v>
      </c>
      <c r="C118" s="10">
        <v>421</v>
      </c>
      <c r="D118" s="38">
        <v>92.3</v>
      </c>
      <c r="E118" s="61">
        <v>11</v>
      </c>
      <c r="F118" s="38">
        <v>2.4</v>
      </c>
      <c r="G118" s="10">
        <v>562</v>
      </c>
      <c r="H118" s="7">
        <v>529</v>
      </c>
      <c r="I118" s="38">
        <v>94.1</v>
      </c>
      <c r="J118" s="7">
        <v>554</v>
      </c>
      <c r="K118" s="38">
        <v>98.6</v>
      </c>
      <c r="L118" s="7">
        <v>525</v>
      </c>
      <c r="M118" s="38">
        <v>93.4</v>
      </c>
      <c r="N118" s="10">
        <v>289</v>
      </c>
      <c r="O118" s="52">
        <v>158</v>
      </c>
      <c r="P118" s="66">
        <v>54.7</v>
      </c>
    </row>
    <row r="119" spans="1:16" ht="12.75" customHeight="1">
      <c r="A119" s="3" t="s">
        <v>88</v>
      </c>
      <c r="B119" s="10">
        <v>1034</v>
      </c>
      <c r="C119" s="10">
        <v>945</v>
      </c>
      <c r="D119" s="38">
        <v>91.4</v>
      </c>
      <c r="E119" s="61">
        <v>25</v>
      </c>
      <c r="F119" s="38">
        <v>2.4</v>
      </c>
      <c r="G119" s="10">
        <v>1027</v>
      </c>
      <c r="H119" s="7">
        <v>963</v>
      </c>
      <c r="I119" s="38">
        <v>93.8</v>
      </c>
      <c r="J119" s="7">
        <v>1008</v>
      </c>
      <c r="K119" s="38">
        <v>98.1</v>
      </c>
      <c r="L119" s="7">
        <v>933</v>
      </c>
      <c r="M119" s="38">
        <v>90.8</v>
      </c>
      <c r="N119" s="10">
        <v>442</v>
      </c>
      <c r="O119" s="52">
        <v>222</v>
      </c>
      <c r="P119" s="66">
        <v>50.2</v>
      </c>
    </row>
    <row r="120" spans="1:16" ht="12.75" customHeight="1">
      <c r="A120" s="36" t="s">
        <v>89</v>
      </c>
      <c r="B120" s="10">
        <v>574</v>
      </c>
      <c r="C120" s="10">
        <v>518</v>
      </c>
      <c r="D120" s="38">
        <v>90.2</v>
      </c>
      <c r="E120" s="61">
        <v>14</v>
      </c>
      <c r="F120" s="38">
        <v>2.4</v>
      </c>
      <c r="G120" s="10">
        <v>701</v>
      </c>
      <c r="H120" s="7">
        <v>657</v>
      </c>
      <c r="I120" s="38">
        <v>93.7</v>
      </c>
      <c r="J120" s="7">
        <v>685</v>
      </c>
      <c r="K120" s="38">
        <v>97.7</v>
      </c>
      <c r="L120" s="7">
        <v>659</v>
      </c>
      <c r="M120" s="38">
        <v>94</v>
      </c>
      <c r="N120" s="10">
        <v>309</v>
      </c>
      <c r="O120" s="52">
        <v>144</v>
      </c>
      <c r="P120" s="66">
        <v>46.6</v>
      </c>
    </row>
    <row r="121" spans="1:16" ht="12.75" customHeight="1">
      <c r="A121" s="3" t="s">
        <v>90</v>
      </c>
      <c r="B121" s="10">
        <v>371</v>
      </c>
      <c r="C121" s="10">
        <v>260</v>
      </c>
      <c r="D121" s="38">
        <v>70.1</v>
      </c>
      <c r="E121" s="61">
        <v>8</v>
      </c>
      <c r="F121" s="38">
        <v>2.2</v>
      </c>
      <c r="G121" s="10">
        <v>357</v>
      </c>
      <c r="H121" s="7">
        <v>239</v>
      </c>
      <c r="I121" s="38">
        <v>66.9</v>
      </c>
      <c r="J121" s="7">
        <v>270</v>
      </c>
      <c r="K121" s="38">
        <v>75.6</v>
      </c>
      <c r="L121" s="7">
        <v>239</v>
      </c>
      <c r="M121" s="38">
        <v>66.9</v>
      </c>
      <c r="N121" s="10">
        <v>186</v>
      </c>
      <c r="O121" s="52">
        <v>10</v>
      </c>
      <c r="P121" s="66">
        <v>5.4</v>
      </c>
    </row>
    <row r="122" spans="1:16" ht="12.75" customHeight="1">
      <c r="A122" s="4" t="s">
        <v>91</v>
      </c>
      <c r="B122" s="7">
        <v>317</v>
      </c>
      <c r="C122" s="7">
        <v>296</v>
      </c>
      <c r="D122" s="38">
        <v>93.4</v>
      </c>
      <c r="E122" s="61">
        <v>2</v>
      </c>
      <c r="F122" s="38">
        <v>0.6</v>
      </c>
      <c r="G122" s="7">
        <v>372</v>
      </c>
      <c r="H122" s="7">
        <v>352</v>
      </c>
      <c r="I122" s="38">
        <v>94.6</v>
      </c>
      <c r="J122" s="7">
        <v>367</v>
      </c>
      <c r="K122" s="38">
        <v>98.7</v>
      </c>
      <c r="L122" s="7">
        <v>353</v>
      </c>
      <c r="M122" s="38">
        <v>94.9</v>
      </c>
      <c r="N122" s="52">
        <v>162</v>
      </c>
      <c r="O122" s="52">
        <v>67</v>
      </c>
      <c r="P122" s="66">
        <v>41.4</v>
      </c>
    </row>
    <row r="123" spans="1:16" ht="13.5" thickBot="1">
      <c r="A123" s="14" t="s">
        <v>406</v>
      </c>
      <c r="B123" s="15">
        <f>SUM(B117:B122)</f>
        <v>5392</v>
      </c>
      <c r="C123" s="15">
        <f>SUM(C117:C122)</f>
        <v>4836</v>
      </c>
      <c r="D123" s="42">
        <f>(C123/B123)*100</f>
        <v>89.68842729970326</v>
      </c>
      <c r="E123" s="15">
        <f>SUM(E117:E122)</f>
        <v>152</v>
      </c>
      <c r="F123" s="42">
        <f>(E123/B123)*100</f>
        <v>2.8189910979228485</v>
      </c>
      <c r="G123" s="15">
        <f>SUM(G117:G122)</f>
        <v>5831</v>
      </c>
      <c r="H123" s="15">
        <f>SUM(H117:H122)</f>
        <v>5383</v>
      </c>
      <c r="I123" s="42">
        <f>(H123/G123)*100</f>
        <v>92.31692677070828</v>
      </c>
      <c r="J123" s="15">
        <f>SUM(J117:J122)</f>
        <v>5651</v>
      </c>
      <c r="K123" s="42">
        <f>(J123/G123)*100</f>
        <v>96.91305093465958</v>
      </c>
      <c r="L123" s="15">
        <f>SUM(L117:L122)</f>
        <v>5317</v>
      </c>
      <c r="M123" s="42">
        <f>(L123/G123)*100</f>
        <v>91.18504544675012</v>
      </c>
      <c r="N123" s="53">
        <f>SUM(N117:N122)</f>
        <v>2615</v>
      </c>
      <c r="O123" s="53">
        <f>SUM(O117:O122)</f>
        <v>1204</v>
      </c>
      <c r="P123" s="67">
        <f>(O123/N123)*100</f>
        <v>46.04206500956023</v>
      </c>
    </row>
    <row r="124" spans="1:243" s="30" customFormat="1" ht="25.5" customHeight="1" thickTop="1">
      <c r="A124" s="73" t="s">
        <v>405</v>
      </c>
      <c r="B124" s="87" t="s">
        <v>477</v>
      </c>
      <c r="C124" s="79" t="s">
        <v>488</v>
      </c>
      <c r="D124" s="80"/>
      <c r="E124" s="80"/>
      <c r="F124" s="81"/>
      <c r="G124" s="88" t="s">
        <v>478</v>
      </c>
      <c r="H124" s="71" t="s">
        <v>479</v>
      </c>
      <c r="I124" s="76"/>
      <c r="J124" s="71" t="s">
        <v>480</v>
      </c>
      <c r="K124" s="75"/>
      <c r="L124" s="75"/>
      <c r="M124" s="76"/>
      <c r="N124" s="89" t="s">
        <v>468</v>
      </c>
      <c r="O124" s="91" t="s">
        <v>469</v>
      </c>
      <c r="P124" s="92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</row>
    <row r="125" spans="1:16" s="31" customFormat="1" ht="25.5" customHeight="1">
      <c r="A125" s="74"/>
      <c r="B125" s="86"/>
      <c r="C125" s="56" t="s">
        <v>458</v>
      </c>
      <c r="D125" s="45" t="s">
        <v>404</v>
      </c>
      <c r="E125" s="56" t="s">
        <v>484</v>
      </c>
      <c r="F125" s="45" t="s">
        <v>404</v>
      </c>
      <c r="G125" s="86"/>
      <c r="H125" s="33" t="s">
        <v>459</v>
      </c>
      <c r="I125" s="40" t="s">
        <v>404</v>
      </c>
      <c r="J125" s="33" t="s">
        <v>460</v>
      </c>
      <c r="K125" s="40" t="s">
        <v>404</v>
      </c>
      <c r="L125" s="33" t="s">
        <v>459</v>
      </c>
      <c r="M125" s="40" t="s">
        <v>404</v>
      </c>
      <c r="N125" s="90"/>
      <c r="O125" s="51" t="s">
        <v>470</v>
      </c>
      <c r="P125" s="64" t="s">
        <v>404</v>
      </c>
    </row>
    <row r="126" spans="1:16" ht="18.75">
      <c r="A126" s="2" t="s">
        <v>436</v>
      </c>
      <c r="B126" s="2"/>
      <c r="C126" s="3"/>
      <c r="D126" s="41"/>
      <c r="E126" s="62"/>
      <c r="F126" s="41"/>
      <c r="G126" s="3"/>
      <c r="H126" s="3"/>
      <c r="I126" s="41"/>
      <c r="J126" s="3"/>
      <c r="K126" s="41"/>
      <c r="L126" s="3"/>
      <c r="M126" s="41"/>
      <c r="N126" s="32"/>
      <c r="O126" s="32"/>
      <c r="P126" s="68"/>
    </row>
    <row r="127" spans="1:16" ht="12.75">
      <c r="A127" s="3" t="s">
        <v>93</v>
      </c>
      <c r="B127" s="10">
        <v>335</v>
      </c>
      <c r="C127" s="10">
        <v>325</v>
      </c>
      <c r="D127" s="38">
        <v>97</v>
      </c>
      <c r="E127" s="61">
        <v>2</v>
      </c>
      <c r="F127" s="38">
        <v>0.6</v>
      </c>
      <c r="G127" s="10">
        <v>339</v>
      </c>
      <c r="H127" s="7">
        <v>328</v>
      </c>
      <c r="I127" s="38">
        <v>96.8</v>
      </c>
      <c r="J127" s="7">
        <v>337</v>
      </c>
      <c r="K127" s="38">
        <v>99.4</v>
      </c>
      <c r="L127" s="7">
        <v>328</v>
      </c>
      <c r="M127" s="38">
        <v>96.8</v>
      </c>
      <c r="N127" s="10">
        <v>174</v>
      </c>
      <c r="O127" s="52">
        <v>99</v>
      </c>
      <c r="P127" s="66">
        <v>56.9</v>
      </c>
    </row>
    <row r="128" spans="1:16" ht="12.75">
      <c r="A128" s="3" t="s">
        <v>94</v>
      </c>
      <c r="B128" s="10">
        <v>1737</v>
      </c>
      <c r="C128" s="10">
        <v>1593</v>
      </c>
      <c r="D128" s="38">
        <v>91.7</v>
      </c>
      <c r="E128" s="61">
        <v>50</v>
      </c>
      <c r="F128" s="38">
        <v>2.9</v>
      </c>
      <c r="G128" s="10">
        <v>1924</v>
      </c>
      <c r="H128" s="7">
        <v>1741</v>
      </c>
      <c r="I128" s="38">
        <v>90.5</v>
      </c>
      <c r="J128" s="7">
        <v>1856</v>
      </c>
      <c r="K128" s="38">
        <v>96.5</v>
      </c>
      <c r="L128" s="7">
        <v>1740</v>
      </c>
      <c r="M128" s="38">
        <v>90.4</v>
      </c>
      <c r="N128" s="10">
        <v>906</v>
      </c>
      <c r="O128" s="52">
        <v>427</v>
      </c>
      <c r="P128" s="66">
        <v>47.1</v>
      </c>
    </row>
    <row r="129" spans="1:16" ht="12.75">
      <c r="A129" s="3" t="s">
        <v>97</v>
      </c>
      <c r="B129" s="10">
        <v>501</v>
      </c>
      <c r="C129" s="10">
        <v>478</v>
      </c>
      <c r="D129" s="38">
        <v>95.4</v>
      </c>
      <c r="E129" s="61">
        <v>10</v>
      </c>
      <c r="F129" s="38">
        <v>2</v>
      </c>
      <c r="G129" s="10">
        <v>593</v>
      </c>
      <c r="H129" s="7">
        <v>557</v>
      </c>
      <c r="I129" s="38">
        <v>93.9</v>
      </c>
      <c r="J129" s="7">
        <v>584</v>
      </c>
      <c r="K129" s="38">
        <v>98.5</v>
      </c>
      <c r="L129" s="7">
        <v>557</v>
      </c>
      <c r="M129" s="38">
        <v>93.9</v>
      </c>
      <c r="N129" s="10">
        <v>251</v>
      </c>
      <c r="O129" s="52">
        <v>154</v>
      </c>
      <c r="P129" s="66">
        <v>61.4</v>
      </c>
    </row>
    <row r="130" spans="1:16" ht="12.75">
      <c r="A130" s="3" t="s">
        <v>99</v>
      </c>
      <c r="B130" s="10">
        <v>384</v>
      </c>
      <c r="C130" s="10">
        <v>366</v>
      </c>
      <c r="D130" s="38">
        <v>95.3</v>
      </c>
      <c r="E130" s="61">
        <v>8</v>
      </c>
      <c r="F130" s="38">
        <v>2.1</v>
      </c>
      <c r="G130" s="10">
        <v>474</v>
      </c>
      <c r="H130" s="7">
        <v>449</v>
      </c>
      <c r="I130" s="38">
        <v>94.7</v>
      </c>
      <c r="J130" s="7">
        <v>464</v>
      </c>
      <c r="K130" s="38">
        <v>97.9</v>
      </c>
      <c r="L130" s="7">
        <v>444</v>
      </c>
      <c r="M130" s="38">
        <v>93.7</v>
      </c>
      <c r="N130" s="10">
        <v>218</v>
      </c>
      <c r="O130" s="52">
        <v>125</v>
      </c>
      <c r="P130" s="66">
        <v>57.3</v>
      </c>
    </row>
    <row r="131" spans="1:16" ht="12.75">
      <c r="A131" s="3" t="s">
        <v>100</v>
      </c>
      <c r="B131" s="10">
        <v>228</v>
      </c>
      <c r="C131" s="10">
        <v>213</v>
      </c>
      <c r="D131" s="38">
        <v>93.4</v>
      </c>
      <c r="E131" s="61">
        <v>12</v>
      </c>
      <c r="F131" s="38">
        <v>5.3</v>
      </c>
      <c r="G131" s="10">
        <v>257</v>
      </c>
      <c r="H131" s="7">
        <v>234</v>
      </c>
      <c r="I131" s="38">
        <v>91.1</v>
      </c>
      <c r="J131" s="7">
        <v>252</v>
      </c>
      <c r="K131" s="38">
        <v>98.1</v>
      </c>
      <c r="L131" s="7">
        <v>231</v>
      </c>
      <c r="M131" s="38">
        <v>89.9</v>
      </c>
      <c r="N131" s="10">
        <v>137</v>
      </c>
      <c r="O131" s="52">
        <v>76</v>
      </c>
      <c r="P131" s="66">
        <v>55.5</v>
      </c>
    </row>
    <row r="132" spans="1:16" ht="12.75">
      <c r="A132" s="32" t="s">
        <v>64</v>
      </c>
      <c r="B132" s="10">
        <v>1117</v>
      </c>
      <c r="C132" s="10">
        <v>1058</v>
      </c>
      <c r="D132" s="38">
        <v>94.7</v>
      </c>
      <c r="E132" s="61">
        <v>22</v>
      </c>
      <c r="F132" s="38">
        <v>2</v>
      </c>
      <c r="G132" s="10">
        <v>1130</v>
      </c>
      <c r="H132" s="7">
        <v>1051</v>
      </c>
      <c r="I132" s="38">
        <v>93</v>
      </c>
      <c r="J132" s="7">
        <v>1114</v>
      </c>
      <c r="K132" s="38">
        <v>98.6</v>
      </c>
      <c r="L132" s="7">
        <v>1041</v>
      </c>
      <c r="M132" s="38">
        <v>92.1</v>
      </c>
      <c r="N132" s="10">
        <v>561</v>
      </c>
      <c r="O132" s="52">
        <v>312</v>
      </c>
      <c r="P132" s="66">
        <v>55.6</v>
      </c>
    </row>
    <row r="133" spans="1:16" ht="12.75">
      <c r="A133" s="3" t="s">
        <v>104</v>
      </c>
      <c r="B133" s="10">
        <v>631</v>
      </c>
      <c r="C133" s="10">
        <v>606</v>
      </c>
      <c r="D133" s="38">
        <v>96</v>
      </c>
      <c r="E133" s="61">
        <v>12</v>
      </c>
      <c r="F133" s="38">
        <v>1.9</v>
      </c>
      <c r="G133" s="10">
        <v>697</v>
      </c>
      <c r="H133" s="7">
        <v>643</v>
      </c>
      <c r="I133" s="38">
        <v>92.3</v>
      </c>
      <c r="J133" s="7">
        <v>681</v>
      </c>
      <c r="K133" s="38">
        <v>97.7</v>
      </c>
      <c r="L133" s="7">
        <v>644</v>
      </c>
      <c r="M133" s="38">
        <v>92.4</v>
      </c>
      <c r="N133" s="10">
        <v>338</v>
      </c>
      <c r="O133" s="52">
        <v>215</v>
      </c>
      <c r="P133" s="66">
        <v>63.6</v>
      </c>
    </row>
    <row r="134" spans="1:16" ht="12.75">
      <c r="A134" s="3" t="s">
        <v>108</v>
      </c>
      <c r="B134" s="10">
        <v>303</v>
      </c>
      <c r="C134" s="10">
        <v>281</v>
      </c>
      <c r="D134" s="38">
        <v>92.7</v>
      </c>
      <c r="E134" s="61">
        <v>7</v>
      </c>
      <c r="F134" s="38">
        <v>2.3</v>
      </c>
      <c r="G134" s="10">
        <v>311</v>
      </c>
      <c r="H134" s="7">
        <v>287</v>
      </c>
      <c r="I134" s="38">
        <v>92.3</v>
      </c>
      <c r="J134" s="7">
        <v>304</v>
      </c>
      <c r="K134" s="38">
        <v>97.7</v>
      </c>
      <c r="L134" s="7">
        <v>285</v>
      </c>
      <c r="M134" s="38">
        <v>91.6</v>
      </c>
      <c r="N134" s="10">
        <v>158</v>
      </c>
      <c r="O134" s="52">
        <v>55</v>
      </c>
      <c r="P134" s="66">
        <v>34.8</v>
      </c>
    </row>
    <row r="135" spans="1:16" ht="12.75">
      <c r="A135" s="3" t="s">
        <v>109</v>
      </c>
      <c r="B135" s="10">
        <v>333</v>
      </c>
      <c r="C135" s="10">
        <v>317</v>
      </c>
      <c r="D135" s="38">
        <v>95.2</v>
      </c>
      <c r="E135" s="61">
        <v>4</v>
      </c>
      <c r="F135" s="38">
        <v>1.2</v>
      </c>
      <c r="G135" s="10">
        <v>395</v>
      </c>
      <c r="H135" s="7">
        <v>368</v>
      </c>
      <c r="I135" s="38">
        <v>93.2</v>
      </c>
      <c r="J135" s="7">
        <v>392</v>
      </c>
      <c r="K135" s="38">
        <v>99.2</v>
      </c>
      <c r="L135" s="7">
        <v>366</v>
      </c>
      <c r="M135" s="38">
        <v>92.7</v>
      </c>
      <c r="N135" s="10">
        <v>178</v>
      </c>
      <c r="O135" s="52">
        <v>77</v>
      </c>
      <c r="P135" s="66">
        <v>43.3</v>
      </c>
    </row>
    <row r="136" spans="1:16" ht="12.75">
      <c r="A136" s="3" t="s">
        <v>110</v>
      </c>
      <c r="B136" s="10">
        <v>271</v>
      </c>
      <c r="C136" s="10">
        <v>237</v>
      </c>
      <c r="D136" s="38">
        <v>87.5</v>
      </c>
      <c r="E136" s="61">
        <v>11</v>
      </c>
      <c r="F136" s="38">
        <v>4.1</v>
      </c>
      <c r="G136" s="10">
        <v>281</v>
      </c>
      <c r="H136" s="7">
        <v>244</v>
      </c>
      <c r="I136" s="38">
        <v>86.8</v>
      </c>
      <c r="J136" s="7">
        <v>256</v>
      </c>
      <c r="K136" s="38">
        <v>91.1</v>
      </c>
      <c r="L136" s="7">
        <v>243</v>
      </c>
      <c r="M136" s="38">
        <v>86.5</v>
      </c>
      <c r="N136" s="10">
        <v>186</v>
      </c>
      <c r="O136" s="52">
        <v>79</v>
      </c>
      <c r="P136" s="66">
        <v>42.5</v>
      </c>
    </row>
    <row r="137" spans="1:16" ht="12.75">
      <c r="A137" s="3" t="s">
        <v>113</v>
      </c>
      <c r="B137" s="10">
        <v>581</v>
      </c>
      <c r="C137" s="10">
        <v>546</v>
      </c>
      <c r="D137" s="38">
        <v>94</v>
      </c>
      <c r="E137" s="61">
        <v>10</v>
      </c>
      <c r="F137" s="38">
        <v>1.7</v>
      </c>
      <c r="G137" s="10">
        <v>607</v>
      </c>
      <c r="H137" s="7">
        <v>560</v>
      </c>
      <c r="I137" s="38">
        <v>92.3</v>
      </c>
      <c r="J137" s="7">
        <v>597</v>
      </c>
      <c r="K137" s="38">
        <v>98.4</v>
      </c>
      <c r="L137" s="7">
        <v>551</v>
      </c>
      <c r="M137" s="38">
        <v>90.8</v>
      </c>
      <c r="N137" s="10">
        <v>303</v>
      </c>
      <c r="O137" s="52">
        <v>115</v>
      </c>
      <c r="P137" s="66">
        <v>38</v>
      </c>
    </row>
    <row r="138" spans="1:16" ht="12.75">
      <c r="A138" s="3" t="s">
        <v>119</v>
      </c>
      <c r="B138" s="10">
        <v>351</v>
      </c>
      <c r="C138" s="10">
        <v>327</v>
      </c>
      <c r="D138" s="38">
        <v>93.2</v>
      </c>
      <c r="E138" s="61">
        <v>8</v>
      </c>
      <c r="F138" s="38">
        <v>2.3</v>
      </c>
      <c r="G138" s="10">
        <v>427</v>
      </c>
      <c r="H138" s="7">
        <v>390</v>
      </c>
      <c r="I138" s="38">
        <v>91.3</v>
      </c>
      <c r="J138" s="7">
        <v>418</v>
      </c>
      <c r="K138" s="38">
        <v>97.9</v>
      </c>
      <c r="L138" s="7">
        <v>388</v>
      </c>
      <c r="M138" s="38">
        <v>90.9</v>
      </c>
      <c r="N138" s="10">
        <v>181</v>
      </c>
      <c r="O138" s="52">
        <v>115</v>
      </c>
      <c r="P138" s="66">
        <v>63.5</v>
      </c>
    </row>
    <row r="139" spans="1:16" ht="12.75">
      <c r="A139" s="3" t="s">
        <v>122</v>
      </c>
      <c r="B139" s="10">
        <v>337</v>
      </c>
      <c r="C139" s="10">
        <v>322</v>
      </c>
      <c r="D139" s="38">
        <v>95.5</v>
      </c>
      <c r="E139" s="61">
        <v>5</v>
      </c>
      <c r="F139" s="38">
        <v>1.5</v>
      </c>
      <c r="G139" s="10">
        <v>452</v>
      </c>
      <c r="H139" s="7">
        <v>427</v>
      </c>
      <c r="I139" s="38">
        <v>94.5</v>
      </c>
      <c r="J139" s="7">
        <v>447</v>
      </c>
      <c r="K139" s="38">
        <v>98.9</v>
      </c>
      <c r="L139" s="7">
        <v>430</v>
      </c>
      <c r="M139" s="38">
        <v>95.1</v>
      </c>
      <c r="N139" s="10">
        <v>198</v>
      </c>
      <c r="O139" s="52">
        <v>133</v>
      </c>
      <c r="P139" s="66">
        <v>67.2</v>
      </c>
    </row>
    <row r="140" spans="1:16" ht="12.75">
      <c r="A140" s="3" t="s">
        <v>127</v>
      </c>
      <c r="B140" s="10">
        <v>305</v>
      </c>
      <c r="C140" s="10">
        <v>240</v>
      </c>
      <c r="D140" s="38">
        <v>78.7</v>
      </c>
      <c r="E140" s="61">
        <v>7</v>
      </c>
      <c r="F140" s="38">
        <v>2.3</v>
      </c>
      <c r="G140" s="10">
        <v>386</v>
      </c>
      <c r="H140" s="7">
        <v>294</v>
      </c>
      <c r="I140" s="38">
        <v>76.2</v>
      </c>
      <c r="J140" s="7">
        <v>316</v>
      </c>
      <c r="K140" s="38">
        <v>81.9</v>
      </c>
      <c r="L140" s="7">
        <v>288</v>
      </c>
      <c r="M140" s="38">
        <v>74.6</v>
      </c>
      <c r="N140" s="10">
        <v>170</v>
      </c>
      <c r="O140" s="52">
        <v>63</v>
      </c>
      <c r="P140" s="66">
        <v>37.1</v>
      </c>
    </row>
    <row r="141" spans="1:16" ht="12.75">
      <c r="A141" s="3" t="s">
        <v>128</v>
      </c>
      <c r="B141" s="10">
        <v>301</v>
      </c>
      <c r="C141" s="10">
        <v>278</v>
      </c>
      <c r="D141" s="38">
        <v>92.4</v>
      </c>
      <c r="E141" s="61">
        <v>8</v>
      </c>
      <c r="F141" s="38">
        <v>2.7</v>
      </c>
      <c r="G141" s="10">
        <v>320</v>
      </c>
      <c r="H141" s="7">
        <v>289</v>
      </c>
      <c r="I141" s="38">
        <v>90.3</v>
      </c>
      <c r="J141" s="7">
        <v>311</v>
      </c>
      <c r="K141" s="38">
        <v>97.2</v>
      </c>
      <c r="L141" s="7">
        <v>288</v>
      </c>
      <c r="M141" s="38">
        <v>90</v>
      </c>
      <c r="N141" s="10">
        <v>145</v>
      </c>
      <c r="O141" s="52">
        <v>43</v>
      </c>
      <c r="P141" s="66">
        <v>29.7</v>
      </c>
    </row>
    <row r="142" spans="1:16" ht="12.75">
      <c r="A142" s="3" t="s">
        <v>407</v>
      </c>
      <c r="B142" s="10">
        <v>362</v>
      </c>
      <c r="C142" s="10">
        <v>342</v>
      </c>
      <c r="D142" s="38">
        <v>94.5</v>
      </c>
      <c r="E142" s="61">
        <v>10</v>
      </c>
      <c r="F142" s="38">
        <v>2.8</v>
      </c>
      <c r="G142" s="10">
        <v>443</v>
      </c>
      <c r="H142" s="7">
        <v>427</v>
      </c>
      <c r="I142" s="38">
        <v>96.4</v>
      </c>
      <c r="J142" s="7">
        <v>436</v>
      </c>
      <c r="K142" s="38">
        <v>98.4</v>
      </c>
      <c r="L142" s="7">
        <v>424</v>
      </c>
      <c r="M142" s="38">
        <v>95.7</v>
      </c>
      <c r="N142" s="10">
        <v>168</v>
      </c>
      <c r="O142" s="52">
        <v>117</v>
      </c>
      <c r="P142" s="66">
        <v>69.6</v>
      </c>
    </row>
    <row r="143" spans="1:16" ht="12.75">
      <c r="A143" s="3" t="s">
        <v>129</v>
      </c>
      <c r="B143" s="10">
        <v>413</v>
      </c>
      <c r="C143" s="10">
        <v>399</v>
      </c>
      <c r="D143" s="38">
        <v>96.6</v>
      </c>
      <c r="E143" s="61">
        <v>4</v>
      </c>
      <c r="F143" s="38">
        <v>1</v>
      </c>
      <c r="G143" s="10">
        <v>541</v>
      </c>
      <c r="H143" s="7">
        <v>517</v>
      </c>
      <c r="I143" s="38">
        <v>95.6</v>
      </c>
      <c r="J143" s="7">
        <v>535</v>
      </c>
      <c r="K143" s="38">
        <v>98.9</v>
      </c>
      <c r="L143" s="7">
        <v>515</v>
      </c>
      <c r="M143" s="38">
        <v>95.2</v>
      </c>
      <c r="N143" s="10">
        <v>258</v>
      </c>
      <c r="O143" s="52">
        <v>172</v>
      </c>
      <c r="P143" s="66">
        <v>66.7</v>
      </c>
    </row>
    <row r="144" spans="1:16" ht="12.75">
      <c r="A144" s="3" t="s">
        <v>131</v>
      </c>
      <c r="B144" s="10">
        <v>287</v>
      </c>
      <c r="C144" s="10">
        <v>270</v>
      </c>
      <c r="D144" s="38">
        <v>94.1</v>
      </c>
      <c r="E144" s="61">
        <v>2</v>
      </c>
      <c r="F144" s="38">
        <v>0.7</v>
      </c>
      <c r="G144" s="10">
        <v>357</v>
      </c>
      <c r="H144" s="7">
        <v>318</v>
      </c>
      <c r="I144" s="38">
        <v>89.1</v>
      </c>
      <c r="J144" s="7">
        <v>336</v>
      </c>
      <c r="K144" s="38">
        <v>94.1</v>
      </c>
      <c r="L144" s="7">
        <v>314</v>
      </c>
      <c r="M144" s="38">
        <v>88</v>
      </c>
      <c r="N144" s="10">
        <v>168</v>
      </c>
      <c r="O144" s="52">
        <v>54</v>
      </c>
      <c r="P144" s="66">
        <v>32.1</v>
      </c>
    </row>
    <row r="145" spans="1:16" ht="12.75">
      <c r="A145" s="3" t="s">
        <v>139</v>
      </c>
      <c r="B145" s="10">
        <v>243</v>
      </c>
      <c r="C145" s="10">
        <v>233</v>
      </c>
      <c r="D145" s="38">
        <v>95.9</v>
      </c>
      <c r="E145" s="61">
        <v>1</v>
      </c>
      <c r="F145" s="38">
        <v>0.4</v>
      </c>
      <c r="G145" s="10">
        <v>272</v>
      </c>
      <c r="H145" s="7">
        <v>239</v>
      </c>
      <c r="I145" s="38">
        <v>87.9</v>
      </c>
      <c r="J145" s="7">
        <v>267</v>
      </c>
      <c r="K145" s="38">
        <v>98.2</v>
      </c>
      <c r="L145" s="7">
        <v>240</v>
      </c>
      <c r="M145" s="38">
        <v>88.2</v>
      </c>
      <c r="N145" s="10">
        <v>151</v>
      </c>
      <c r="O145" s="52">
        <v>63</v>
      </c>
      <c r="P145" s="66">
        <v>41.7</v>
      </c>
    </row>
    <row r="146" spans="1:16" ht="12.75">
      <c r="A146" s="3" t="s">
        <v>144</v>
      </c>
      <c r="B146" s="10">
        <v>307</v>
      </c>
      <c r="C146" s="10">
        <v>297</v>
      </c>
      <c r="D146" s="38">
        <v>96.7</v>
      </c>
      <c r="E146" s="61">
        <v>3</v>
      </c>
      <c r="F146" s="38">
        <v>1</v>
      </c>
      <c r="G146" s="10">
        <v>364</v>
      </c>
      <c r="H146" s="7">
        <v>339</v>
      </c>
      <c r="I146" s="38">
        <v>93.1</v>
      </c>
      <c r="J146" s="7">
        <v>356</v>
      </c>
      <c r="K146" s="38">
        <v>97.8</v>
      </c>
      <c r="L146" s="7">
        <v>340</v>
      </c>
      <c r="M146" s="38">
        <v>93.4</v>
      </c>
      <c r="N146" s="10">
        <v>156</v>
      </c>
      <c r="O146" s="52">
        <v>104</v>
      </c>
      <c r="P146" s="66">
        <v>66.7</v>
      </c>
    </row>
    <row r="147" spans="1:16" ht="12.75">
      <c r="A147" s="3" t="s">
        <v>147</v>
      </c>
      <c r="B147" s="10">
        <v>536</v>
      </c>
      <c r="C147" s="10">
        <v>488</v>
      </c>
      <c r="D147" s="38">
        <v>91</v>
      </c>
      <c r="E147" s="61">
        <v>13</v>
      </c>
      <c r="F147" s="38">
        <v>2.4</v>
      </c>
      <c r="G147" s="10">
        <v>613</v>
      </c>
      <c r="H147" s="7">
        <v>528</v>
      </c>
      <c r="I147" s="38">
        <v>86.1</v>
      </c>
      <c r="J147" s="7">
        <v>566</v>
      </c>
      <c r="K147" s="38">
        <v>92.3</v>
      </c>
      <c r="L147" s="7">
        <v>522</v>
      </c>
      <c r="M147" s="38">
        <v>85.2</v>
      </c>
      <c r="N147" s="10">
        <v>319</v>
      </c>
      <c r="O147" s="52">
        <v>152</v>
      </c>
      <c r="P147" s="66">
        <v>47.6</v>
      </c>
    </row>
    <row r="148" spans="1:16" ht="13.5" thickBot="1">
      <c r="A148" s="14" t="s">
        <v>406</v>
      </c>
      <c r="B148" s="15">
        <f>SUM(B127:B147)</f>
        <v>9863</v>
      </c>
      <c r="C148" s="15">
        <f>SUM(C127:C147)</f>
        <v>9216</v>
      </c>
      <c r="D148" s="42">
        <f>(C148/B148)*100</f>
        <v>93.44012977795802</v>
      </c>
      <c r="E148" s="15">
        <f>SUM(E127:E147)</f>
        <v>209</v>
      </c>
      <c r="F148" s="42">
        <f>(E148/B148)*100</f>
        <v>2.119030720876001</v>
      </c>
      <c r="G148" s="15">
        <f>SUM(G127:G147)</f>
        <v>11183</v>
      </c>
      <c r="H148" s="15">
        <f>SUM(H127:H147)</f>
        <v>10230</v>
      </c>
      <c r="I148" s="42">
        <f>(H148/G148)*100</f>
        <v>91.47813645712242</v>
      </c>
      <c r="J148" s="15">
        <f>SUM(J127:J147)</f>
        <v>10825</v>
      </c>
      <c r="K148" s="42">
        <f>(J148/G148)*100</f>
        <v>96.79871233121703</v>
      </c>
      <c r="L148" s="15">
        <f>SUM(L127:L147)</f>
        <v>10179</v>
      </c>
      <c r="M148" s="42">
        <f>(L148/G148)*100</f>
        <v>91.02208709648573</v>
      </c>
      <c r="N148" s="53">
        <f>SUM(N127:N147)</f>
        <v>5324</v>
      </c>
      <c r="O148" s="53">
        <f>SUM(O127:O147)</f>
        <v>2750</v>
      </c>
      <c r="P148" s="67">
        <f>(O148/N148)*100</f>
        <v>51.652892561983464</v>
      </c>
    </row>
    <row r="149" spans="1:243" s="30" customFormat="1" ht="25.5" customHeight="1" thickTop="1">
      <c r="A149" s="73" t="s">
        <v>405</v>
      </c>
      <c r="B149" s="87" t="s">
        <v>477</v>
      </c>
      <c r="C149" s="79" t="s">
        <v>488</v>
      </c>
      <c r="D149" s="80"/>
      <c r="E149" s="80"/>
      <c r="F149" s="81"/>
      <c r="G149" s="88" t="s">
        <v>478</v>
      </c>
      <c r="H149" s="71" t="s">
        <v>479</v>
      </c>
      <c r="I149" s="76"/>
      <c r="J149" s="71" t="s">
        <v>480</v>
      </c>
      <c r="K149" s="75"/>
      <c r="L149" s="75"/>
      <c r="M149" s="76"/>
      <c r="N149" s="89" t="s">
        <v>468</v>
      </c>
      <c r="O149" s="91" t="s">
        <v>469</v>
      </c>
      <c r="P149" s="92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</row>
    <row r="150" spans="1:16" s="31" customFormat="1" ht="25.5" customHeight="1">
      <c r="A150" s="74"/>
      <c r="B150" s="86"/>
      <c r="C150" s="56" t="s">
        <v>458</v>
      </c>
      <c r="D150" s="45" t="s">
        <v>404</v>
      </c>
      <c r="E150" s="56" t="s">
        <v>484</v>
      </c>
      <c r="F150" s="45" t="s">
        <v>404</v>
      </c>
      <c r="G150" s="86"/>
      <c r="H150" s="33" t="s">
        <v>459</v>
      </c>
      <c r="I150" s="40" t="s">
        <v>404</v>
      </c>
      <c r="J150" s="33" t="s">
        <v>460</v>
      </c>
      <c r="K150" s="40" t="s">
        <v>404</v>
      </c>
      <c r="L150" s="33" t="s">
        <v>459</v>
      </c>
      <c r="M150" s="40" t="s">
        <v>404</v>
      </c>
      <c r="N150" s="90"/>
      <c r="O150" s="51" t="s">
        <v>470</v>
      </c>
      <c r="P150" s="64" t="s">
        <v>404</v>
      </c>
    </row>
    <row r="151" spans="1:16" ht="18.75">
      <c r="A151" s="2" t="s">
        <v>437</v>
      </c>
      <c r="B151" s="2"/>
      <c r="C151" s="2"/>
      <c r="D151" s="46"/>
      <c r="E151" s="63"/>
      <c r="F151" s="46"/>
      <c r="G151" s="2"/>
      <c r="H151" s="2"/>
      <c r="I151" s="46"/>
      <c r="J151" s="2"/>
      <c r="K151" s="46"/>
      <c r="L151" s="2"/>
      <c r="M151" s="46"/>
      <c r="N151" s="55"/>
      <c r="O151" s="55"/>
      <c r="P151" s="69"/>
    </row>
    <row r="152" spans="1:16" ht="12.75">
      <c r="A152" s="3" t="s">
        <v>95</v>
      </c>
      <c r="B152" s="10">
        <v>1748</v>
      </c>
      <c r="C152" s="10">
        <v>1590</v>
      </c>
      <c r="D152" s="38">
        <v>91</v>
      </c>
      <c r="E152" s="61">
        <v>45</v>
      </c>
      <c r="F152" s="38">
        <v>2.6</v>
      </c>
      <c r="G152" s="10">
        <v>1508</v>
      </c>
      <c r="H152" s="7">
        <v>1352</v>
      </c>
      <c r="I152" s="38">
        <v>89.7</v>
      </c>
      <c r="J152" s="7">
        <v>1477</v>
      </c>
      <c r="K152" s="38">
        <v>97.9</v>
      </c>
      <c r="L152" s="7">
        <v>1340</v>
      </c>
      <c r="M152" s="38">
        <v>88.9</v>
      </c>
      <c r="N152" s="10">
        <v>704</v>
      </c>
      <c r="O152" s="52">
        <v>341</v>
      </c>
      <c r="P152" s="66">
        <v>48.4</v>
      </c>
    </row>
    <row r="153" spans="1:16" ht="12.75">
      <c r="A153" s="3" t="s">
        <v>96</v>
      </c>
      <c r="B153" s="10">
        <v>758</v>
      </c>
      <c r="C153" s="10">
        <v>553</v>
      </c>
      <c r="D153" s="38">
        <v>73</v>
      </c>
      <c r="E153" s="61">
        <v>11</v>
      </c>
      <c r="F153" s="38">
        <v>1.5</v>
      </c>
      <c r="G153" s="10">
        <v>807</v>
      </c>
      <c r="H153" s="7">
        <v>589</v>
      </c>
      <c r="I153" s="38">
        <v>73</v>
      </c>
      <c r="J153" s="7">
        <v>632</v>
      </c>
      <c r="K153" s="38">
        <v>78.3</v>
      </c>
      <c r="L153" s="7">
        <v>587</v>
      </c>
      <c r="M153" s="38">
        <v>72.7</v>
      </c>
      <c r="N153" s="10">
        <v>399</v>
      </c>
      <c r="O153" s="52">
        <v>122</v>
      </c>
      <c r="P153" s="66">
        <v>30.6</v>
      </c>
    </row>
    <row r="154" spans="1:16" ht="12.75">
      <c r="A154" s="3" t="s">
        <v>103</v>
      </c>
      <c r="B154" s="10">
        <v>121</v>
      </c>
      <c r="C154" s="10">
        <v>118</v>
      </c>
      <c r="D154" s="38">
        <v>97.5</v>
      </c>
      <c r="E154" s="61">
        <v>1</v>
      </c>
      <c r="F154" s="38">
        <v>0.8</v>
      </c>
      <c r="G154" s="10">
        <v>160</v>
      </c>
      <c r="H154" s="7">
        <v>145</v>
      </c>
      <c r="I154" s="38">
        <v>90.6</v>
      </c>
      <c r="J154" s="7">
        <v>157</v>
      </c>
      <c r="K154" s="38">
        <v>98.1</v>
      </c>
      <c r="L154" s="7">
        <v>144</v>
      </c>
      <c r="M154" s="38">
        <v>90</v>
      </c>
      <c r="N154" s="10">
        <v>75</v>
      </c>
      <c r="O154" s="52">
        <v>45</v>
      </c>
      <c r="P154" s="66">
        <v>60</v>
      </c>
    </row>
    <row r="155" spans="1:16" ht="12.75">
      <c r="A155" s="3" t="s">
        <v>106</v>
      </c>
      <c r="B155" s="10">
        <v>283</v>
      </c>
      <c r="C155" s="10">
        <v>271</v>
      </c>
      <c r="D155" s="38">
        <v>95.8</v>
      </c>
      <c r="E155" s="61">
        <v>7</v>
      </c>
      <c r="F155" s="38">
        <v>2.5</v>
      </c>
      <c r="G155" s="10">
        <v>417</v>
      </c>
      <c r="H155" s="7">
        <v>403</v>
      </c>
      <c r="I155" s="38">
        <v>96.6</v>
      </c>
      <c r="J155" s="7">
        <v>414</v>
      </c>
      <c r="K155" s="38">
        <v>99.3</v>
      </c>
      <c r="L155" s="7">
        <v>404</v>
      </c>
      <c r="M155" s="38">
        <v>96.9</v>
      </c>
      <c r="N155" s="10">
        <v>217</v>
      </c>
      <c r="O155" s="52">
        <v>137</v>
      </c>
      <c r="P155" s="66">
        <v>63.1</v>
      </c>
    </row>
    <row r="156" spans="1:16" ht="12.75">
      <c r="A156" s="3" t="s">
        <v>107</v>
      </c>
      <c r="B156" s="10">
        <v>1354</v>
      </c>
      <c r="C156" s="10">
        <v>1151</v>
      </c>
      <c r="D156" s="38">
        <v>85</v>
      </c>
      <c r="E156" s="61">
        <v>17</v>
      </c>
      <c r="F156" s="38">
        <v>1.3</v>
      </c>
      <c r="G156" s="10">
        <v>1496</v>
      </c>
      <c r="H156" s="7">
        <v>1261</v>
      </c>
      <c r="I156" s="38">
        <v>84.3</v>
      </c>
      <c r="J156" s="7">
        <v>1344</v>
      </c>
      <c r="K156" s="38">
        <v>89.8</v>
      </c>
      <c r="L156" s="7">
        <v>1251</v>
      </c>
      <c r="M156" s="38">
        <v>83.6</v>
      </c>
      <c r="N156" s="10">
        <v>681</v>
      </c>
      <c r="O156" s="52">
        <v>278</v>
      </c>
      <c r="P156" s="66">
        <v>40.8</v>
      </c>
    </row>
    <row r="157" spans="1:16" ht="12.75">
      <c r="A157" s="3" t="s">
        <v>118</v>
      </c>
      <c r="B157" s="10">
        <v>536</v>
      </c>
      <c r="C157" s="10">
        <v>514</v>
      </c>
      <c r="D157" s="38">
        <v>95.9</v>
      </c>
      <c r="E157" s="61">
        <v>7</v>
      </c>
      <c r="F157" s="38">
        <v>1.3</v>
      </c>
      <c r="G157" s="10">
        <v>599</v>
      </c>
      <c r="H157" s="7">
        <v>577</v>
      </c>
      <c r="I157" s="38">
        <v>96.3</v>
      </c>
      <c r="J157" s="7">
        <v>594</v>
      </c>
      <c r="K157" s="38">
        <v>99.2</v>
      </c>
      <c r="L157" s="7">
        <v>573</v>
      </c>
      <c r="M157" s="38">
        <v>95.7</v>
      </c>
      <c r="N157" s="10">
        <v>282</v>
      </c>
      <c r="O157" s="52">
        <v>185</v>
      </c>
      <c r="P157" s="66">
        <v>65.6</v>
      </c>
    </row>
    <row r="158" spans="1:16" ht="12.75">
      <c r="A158" s="3" t="s">
        <v>125</v>
      </c>
      <c r="B158" s="10">
        <v>536</v>
      </c>
      <c r="C158" s="10">
        <v>500</v>
      </c>
      <c r="D158" s="38">
        <v>93.3</v>
      </c>
      <c r="E158" s="61">
        <v>12</v>
      </c>
      <c r="F158" s="38">
        <v>2.2</v>
      </c>
      <c r="G158" s="10">
        <v>592</v>
      </c>
      <c r="H158" s="7">
        <v>532</v>
      </c>
      <c r="I158" s="38">
        <v>89.9</v>
      </c>
      <c r="J158" s="7">
        <v>565</v>
      </c>
      <c r="K158" s="38">
        <v>95.4</v>
      </c>
      <c r="L158" s="7">
        <v>527</v>
      </c>
      <c r="M158" s="38">
        <v>89</v>
      </c>
      <c r="N158" s="10">
        <v>262</v>
      </c>
      <c r="O158" s="52">
        <v>123</v>
      </c>
      <c r="P158" s="66">
        <v>46.9</v>
      </c>
    </row>
    <row r="159" spans="1:16" ht="12.75">
      <c r="A159" s="3" t="s">
        <v>130</v>
      </c>
      <c r="B159" s="10">
        <v>564</v>
      </c>
      <c r="C159" s="10">
        <v>529</v>
      </c>
      <c r="D159" s="38">
        <v>93.8</v>
      </c>
      <c r="E159" s="61">
        <v>5</v>
      </c>
      <c r="F159" s="38">
        <v>0.9</v>
      </c>
      <c r="G159" s="10">
        <v>691</v>
      </c>
      <c r="H159" s="7">
        <v>666</v>
      </c>
      <c r="I159" s="38">
        <v>96.4</v>
      </c>
      <c r="J159" s="7">
        <v>685</v>
      </c>
      <c r="K159" s="38">
        <v>99.1</v>
      </c>
      <c r="L159" s="7">
        <v>665</v>
      </c>
      <c r="M159" s="38">
        <v>96.2</v>
      </c>
      <c r="N159" s="10">
        <v>328</v>
      </c>
      <c r="O159" s="52">
        <v>203</v>
      </c>
      <c r="P159" s="66">
        <v>61.9</v>
      </c>
    </row>
    <row r="160" spans="1:16" ht="12.75">
      <c r="A160" s="3" t="s">
        <v>132</v>
      </c>
      <c r="B160" s="10">
        <v>324</v>
      </c>
      <c r="C160" s="10">
        <v>301</v>
      </c>
      <c r="D160" s="38">
        <v>92.9</v>
      </c>
      <c r="E160" s="61">
        <v>5</v>
      </c>
      <c r="F160" s="38">
        <v>1.5</v>
      </c>
      <c r="G160" s="10">
        <v>343</v>
      </c>
      <c r="H160" s="7">
        <v>298</v>
      </c>
      <c r="I160" s="38">
        <v>86.9</v>
      </c>
      <c r="J160" s="7">
        <v>329</v>
      </c>
      <c r="K160" s="38">
        <v>95.9</v>
      </c>
      <c r="L160" s="7">
        <v>298</v>
      </c>
      <c r="M160" s="38">
        <v>86.9</v>
      </c>
      <c r="N160" s="10">
        <v>184</v>
      </c>
      <c r="O160" s="52">
        <v>134</v>
      </c>
      <c r="P160" s="66">
        <v>72.8</v>
      </c>
    </row>
    <row r="161" spans="1:16" ht="12.75">
      <c r="A161" s="3" t="s">
        <v>133</v>
      </c>
      <c r="B161" s="10">
        <v>435</v>
      </c>
      <c r="C161" s="10">
        <v>405</v>
      </c>
      <c r="D161" s="38">
        <v>93.1</v>
      </c>
      <c r="E161" s="61">
        <v>11</v>
      </c>
      <c r="F161" s="38">
        <v>2.5</v>
      </c>
      <c r="G161" s="10">
        <v>463</v>
      </c>
      <c r="H161" s="7">
        <v>420</v>
      </c>
      <c r="I161" s="38">
        <v>90.7</v>
      </c>
      <c r="J161" s="7">
        <v>456</v>
      </c>
      <c r="K161" s="38">
        <v>98.5</v>
      </c>
      <c r="L161" s="7">
        <v>423</v>
      </c>
      <c r="M161" s="38">
        <v>91.4</v>
      </c>
      <c r="N161" s="10">
        <v>245</v>
      </c>
      <c r="O161" s="52">
        <v>129</v>
      </c>
      <c r="P161" s="66">
        <v>52.7</v>
      </c>
    </row>
    <row r="162" spans="1:16" ht="12.75">
      <c r="A162" s="3" t="s">
        <v>134</v>
      </c>
      <c r="B162" s="10">
        <v>116</v>
      </c>
      <c r="C162" s="10">
        <v>110</v>
      </c>
      <c r="D162" s="38">
        <v>94.8</v>
      </c>
      <c r="E162" s="61">
        <v>2</v>
      </c>
      <c r="F162" s="38">
        <v>1.7</v>
      </c>
      <c r="G162" s="10">
        <v>158</v>
      </c>
      <c r="H162" s="7">
        <v>156</v>
      </c>
      <c r="I162" s="38">
        <v>98.7</v>
      </c>
      <c r="J162" s="7">
        <v>156</v>
      </c>
      <c r="K162" s="38">
        <v>98.7</v>
      </c>
      <c r="L162" s="7">
        <v>155</v>
      </c>
      <c r="M162" s="38">
        <v>98.1</v>
      </c>
      <c r="N162" s="10">
        <v>74</v>
      </c>
      <c r="O162" s="52">
        <v>45</v>
      </c>
      <c r="P162" s="66">
        <v>60.8</v>
      </c>
    </row>
    <row r="163" spans="1:16" ht="12.75">
      <c r="A163" s="3" t="s">
        <v>135</v>
      </c>
      <c r="B163" s="10">
        <v>18</v>
      </c>
      <c r="C163" s="10">
        <v>16</v>
      </c>
      <c r="D163" s="38">
        <v>88.9</v>
      </c>
      <c r="E163" s="61">
        <v>0</v>
      </c>
      <c r="F163" s="38">
        <v>0</v>
      </c>
      <c r="G163" s="10">
        <v>23</v>
      </c>
      <c r="H163" s="7">
        <v>20</v>
      </c>
      <c r="I163" s="38">
        <v>87</v>
      </c>
      <c r="J163" s="7">
        <v>23</v>
      </c>
      <c r="K163" s="38">
        <v>100</v>
      </c>
      <c r="L163" s="7">
        <v>20</v>
      </c>
      <c r="M163" s="38">
        <v>87</v>
      </c>
      <c r="N163" s="10">
        <v>16</v>
      </c>
      <c r="O163" s="52">
        <v>10</v>
      </c>
      <c r="P163" s="66">
        <v>62.5</v>
      </c>
    </row>
    <row r="164" spans="1:16" ht="12.75">
      <c r="A164" s="3" t="s">
        <v>136</v>
      </c>
      <c r="B164" s="10">
        <v>127</v>
      </c>
      <c r="C164" s="10">
        <v>105</v>
      </c>
      <c r="D164" s="38">
        <v>82.7</v>
      </c>
      <c r="E164" s="61">
        <v>0</v>
      </c>
      <c r="F164" s="38">
        <v>0</v>
      </c>
      <c r="G164" s="10">
        <v>137</v>
      </c>
      <c r="H164" s="7">
        <v>113</v>
      </c>
      <c r="I164" s="38">
        <v>82.5</v>
      </c>
      <c r="J164" s="7">
        <v>119</v>
      </c>
      <c r="K164" s="38">
        <v>86.9</v>
      </c>
      <c r="L164" s="7">
        <v>114</v>
      </c>
      <c r="M164" s="38">
        <v>83.2</v>
      </c>
      <c r="N164" s="10">
        <v>70</v>
      </c>
      <c r="O164" s="52">
        <v>22</v>
      </c>
      <c r="P164" s="66">
        <v>31.4</v>
      </c>
    </row>
    <row r="165" spans="1:16" ht="12.75">
      <c r="A165" s="3" t="s">
        <v>140</v>
      </c>
      <c r="B165" s="10">
        <v>330</v>
      </c>
      <c r="C165" s="10">
        <v>311</v>
      </c>
      <c r="D165" s="38">
        <v>94.2</v>
      </c>
      <c r="E165" s="61">
        <v>3</v>
      </c>
      <c r="F165" s="38">
        <v>0.9</v>
      </c>
      <c r="G165" s="10">
        <v>329</v>
      </c>
      <c r="H165" s="7">
        <v>302</v>
      </c>
      <c r="I165" s="38">
        <v>91.8</v>
      </c>
      <c r="J165" s="7">
        <v>324</v>
      </c>
      <c r="K165" s="38">
        <v>98.5</v>
      </c>
      <c r="L165" s="7">
        <v>307</v>
      </c>
      <c r="M165" s="38">
        <v>93.3</v>
      </c>
      <c r="N165" s="10">
        <v>156</v>
      </c>
      <c r="O165" s="52">
        <v>112</v>
      </c>
      <c r="P165" s="66">
        <v>71.8</v>
      </c>
    </row>
    <row r="166" spans="1:16" ht="12.75">
      <c r="A166" s="3" t="s">
        <v>142</v>
      </c>
      <c r="B166" s="10">
        <v>160</v>
      </c>
      <c r="C166" s="10">
        <v>147</v>
      </c>
      <c r="D166" s="38">
        <v>91.9</v>
      </c>
      <c r="E166" s="61">
        <v>6</v>
      </c>
      <c r="F166" s="38">
        <v>3.8</v>
      </c>
      <c r="G166" s="10">
        <v>180</v>
      </c>
      <c r="H166" s="7">
        <v>169</v>
      </c>
      <c r="I166" s="38">
        <v>93.9</v>
      </c>
      <c r="J166" s="7">
        <v>180</v>
      </c>
      <c r="K166" s="38">
        <v>100</v>
      </c>
      <c r="L166" s="7">
        <v>169</v>
      </c>
      <c r="M166" s="38">
        <v>93.9</v>
      </c>
      <c r="N166" s="10">
        <v>81</v>
      </c>
      <c r="O166" s="52">
        <v>54</v>
      </c>
      <c r="P166" s="66">
        <v>66.7</v>
      </c>
    </row>
    <row r="167" spans="1:16" ht="12.75">
      <c r="A167" s="3" t="s">
        <v>146</v>
      </c>
      <c r="B167" s="10">
        <v>332</v>
      </c>
      <c r="C167" s="10">
        <v>318</v>
      </c>
      <c r="D167" s="38">
        <v>95.8</v>
      </c>
      <c r="E167" s="61">
        <v>4</v>
      </c>
      <c r="F167" s="38">
        <v>1.2</v>
      </c>
      <c r="G167" s="10">
        <v>392</v>
      </c>
      <c r="H167" s="7">
        <v>375</v>
      </c>
      <c r="I167" s="38">
        <v>95.7</v>
      </c>
      <c r="J167" s="7">
        <v>389</v>
      </c>
      <c r="K167" s="38">
        <v>99.2</v>
      </c>
      <c r="L167" s="7">
        <v>373</v>
      </c>
      <c r="M167" s="38">
        <v>95.2</v>
      </c>
      <c r="N167" s="10">
        <v>164</v>
      </c>
      <c r="O167" s="52">
        <v>88</v>
      </c>
      <c r="P167" s="66">
        <v>53.7</v>
      </c>
    </row>
    <row r="168" spans="1:16" ht="13.5" thickBot="1">
      <c r="A168" s="14" t="s">
        <v>406</v>
      </c>
      <c r="B168" s="15">
        <f>SUM(B152:B167)</f>
        <v>7742</v>
      </c>
      <c r="C168" s="15">
        <f>SUM(C152:C167)</f>
        <v>6939</v>
      </c>
      <c r="D168" s="42">
        <f>(C168/B168)*100</f>
        <v>89.62800309997417</v>
      </c>
      <c r="E168" s="15">
        <f>SUM(E152:E167)</f>
        <v>136</v>
      </c>
      <c r="F168" s="42">
        <f>(E168/B168)*100</f>
        <v>1.7566520278997675</v>
      </c>
      <c r="G168" s="15">
        <f>SUM(G152:G167)</f>
        <v>8295</v>
      </c>
      <c r="H168" s="15">
        <f>SUM(H152:H167)</f>
        <v>7378</v>
      </c>
      <c r="I168" s="42">
        <f>(H168/G168)*100</f>
        <v>88.9451476793249</v>
      </c>
      <c r="J168" s="15">
        <f>SUM(J152:J167)</f>
        <v>7844</v>
      </c>
      <c r="K168" s="42">
        <f>(J168/G168)*100</f>
        <v>94.56298975286317</v>
      </c>
      <c r="L168" s="15">
        <f>SUM(L152:L167)</f>
        <v>7350</v>
      </c>
      <c r="M168" s="42">
        <f>(L168/G168)*100</f>
        <v>88.60759493670885</v>
      </c>
      <c r="N168" s="53">
        <f>SUM(N152:N167)</f>
        <v>3938</v>
      </c>
      <c r="O168" s="53">
        <f>SUM(O152:O167)</f>
        <v>2028</v>
      </c>
      <c r="P168" s="67">
        <f>(O168/N168)*100</f>
        <v>51.49822244794312</v>
      </c>
    </row>
    <row r="169" spans="1:243" s="30" customFormat="1" ht="25.5" customHeight="1" thickTop="1">
      <c r="A169" s="73" t="s">
        <v>405</v>
      </c>
      <c r="B169" s="87" t="s">
        <v>477</v>
      </c>
      <c r="C169" s="79" t="s">
        <v>488</v>
      </c>
      <c r="D169" s="80"/>
      <c r="E169" s="80"/>
      <c r="F169" s="81"/>
      <c r="G169" s="88" t="s">
        <v>478</v>
      </c>
      <c r="H169" s="71" t="s">
        <v>479</v>
      </c>
      <c r="I169" s="76"/>
      <c r="J169" s="71" t="s">
        <v>480</v>
      </c>
      <c r="K169" s="75"/>
      <c r="L169" s="75"/>
      <c r="M169" s="76"/>
      <c r="N169" s="89" t="s">
        <v>468</v>
      </c>
      <c r="O169" s="91" t="s">
        <v>469</v>
      </c>
      <c r="P169" s="92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</row>
    <row r="170" spans="1:16" s="31" customFormat="1" ht="25.5" customHeight="1">
      <c r="A170" s="74"/>
      <c r="B170" s="86"/>
      <c r="C170" s="56" t="s">
        <v>458</v>
      </c>
      <c r="D170" s="45" t="s">
        <v>404</v>
      </c>
      <c r="E170" s="56" t="s">
        <v>484</v>
      </c>
      <c r="F170" s="45" t="s">
        <v>404</v>
      </c>
      <c r="G170" s="86"/>
      <c r="H170" s="33" t="s">
        <v>459</v>
      </c>
      <c r="I170" s="40" t="s">
        <v>404</v>
      </c>
      <c r="J170" s="33" t="s">
        <v>460</v>
      </c>
      <c r="K170" s="40" t="s">
        <v>404</v>
      </c>
      <c r="L170" s="33" t="s">
        <v>459</v>
      </c>
      <c r="M170" s="40" t="s">
        <v>404</v>
      </c>
      <c r="N170" s="90"/>
      <c r="O170" s="51" t="s">
        <v>470</v>
      </c>
      <c r="P170" s="64" t="s">
        <v>404</v>
      </c>
    </row>
    <row r="171" spans="1:16" ht="18.75">
      <c r="A171" s="2" t="s">
        <v>438</v>
      </c>
      <c r="B171" s="2"/>
      <c r="C171" s="2"/>
      <c r="D171" s="46"/>
      <c r="E171" s="63"/>
      <c r="F171" s="46"/>
      <c r="G171" s="2"/>
      <c r="H171" s="2"/>
      <c r="I171" s="46"/>
      <c r="J171" s="2"/>
      <c r="K171" s="46"/>
      <c r="L171" s="2"/>
      <c r="M171" s="46"/>
      <c r="N171" s="55"/>
      <c r="O171" s="55"/>
      <c r="P171" s="69"/>
    </row>
    <row r="172" spans="1:16" ht="12.75" customHeight="1">
      <c r="A172" s="3" t="s">
        <v>101</v>
      </c>
      <c r="B172" s="10">
        <v>330</v>
      </c>
      <c r="C172" s="10">
        <v>299</v>
      </c>
      <c r="D172" s="38">
        <v>90.6</v>
      </c>
      <c r="E172" s="61">
        <v>7</v>
      </c>
      <c r="F172" s="38">
        <v>2.1</v>
      </c>
      <c r="G172" s="10">
        <v>385</v>
      </c>
      <c r="H172" s="7">
        <v>351</v>
      </c>
      <c r="I172" s="38">
        <v>91.2</v>
      </c>
      <c r="J172" s="7">
        <v>363</v>
      </c>
      <c r="K172" s="38">
        <v>94.3</v>
      </c>
      <c r="L172" s="7">
        <v>352</v>
      </c>
      <c r="M172" s="38">
        <v>91.4</v>
      </c>
      <c r="N172" s="10">
        <v>169</v>
      </c>
      <c r="O172" s="52">
        <v>106</v>
      </c>
      <c r="P172" s="66">
        <v>62.7</v>
      </c>
    </row>
    <row r="173" spans="1:16" ht="12.75" customHeight="1">
      <c r="A173" s="3" t="s">
        <v>102</v>
      </c>
      <c r="B173" s="10">
        <v>331</v>
      </c>
      <c r="C173" s="10">
        <v>308</v>
      </c>
      <c r="D173" s="38">
        <v>93.1</v>
      </c>
      <c r="E173" s="61">
        <v>9</v>
      </c>
      <c r="F173" s="38">
        <v>2.7</v>
      </c>
      <c r="G173" s="10">
        <v>404</v>
      </c>
      <c r="H173" s="7">
        <v>374</v>
      </c>
      <c r="I173" s="38">
        <v>92.6</v>
      </c>
      <c r="J173" s="7">
        <v>392</v>
      </c>
      <c r="K173" s="38">
        <v>97</v>
      </c>
      <c r="L173" s="7">
        <v>376</v>
      </c>
      <c r="M173" s="38">
        <v>93.1</v>
      </c>
      <c r="N173" s="10">
        <v>189</v>
      </c>
      <c r="O173" s="52">
        <v>128</v>
      </c>
      <c r="P173" s="66">
        <v>67.7</v>
      </c>
    </row>
    <row r="174" spans="1:16" ht="12.75" customHeight="1">
      <c r="A174" s="3" t="s">
        <v>111</v>
      </c>
      <c r="B174" s="10">
        <v>339</v>
      </c>
      <c r="C174" s="10">
        <v>285</v>
      </c>
      <c r="D174" s="38">
        <v>84.1</v>
      </c>
      <c r="E174" s="61">
        <v>6</v>
      </c>
      <c r="F174" s="38">
        <v>1.8</v>
      </c>
      <c r="G174" s="10">
        <v>407</v>
      </c>
      <c r="H174" s="7">
        <v>355</v>
      </c>
      <c r="I174" s="38">
        <v>87.2</v>
      </c>
      <c r="J174" s="7">
        <v>374</v>
      </c>
      <c r="K174" s="38">
        <v>91.9</v>
      </c>
      <c r="L174" s="7">
        <v>352</v>
      </c>
      <c r="M174" s="38">
        <v>86.5</v>
      </c>
      <c r="N174" s="10">
        <v>185</v>
      </c>
      <c r="O174" s="52">
        <v>118</v>
      </c>
      <c r="P174" s="66">
        <v>63.8</v>
      </c>
    </row>
    <row r="175" spans="1:16" ht="12.75" customHeight="1">
      <c r="A175" s="3" t="s">
        <v>117</v>
      </c>
      <c r="B175" s="10">
        <v>127</v>
      </c>
      <c r="C175" s="10">
        <v>121</v>
      </c>
      <c r="D175" s="38">
        <v>95.3</v>
      </c>
      <c r="E175" s="61">
        <v>1</v>
      </c>
      <c r="F175" s="38">
        <v>0.8</v>
      </c>
      <c r="G175" s="10">
        <v>158</v>
      </c>
      <c r="H175" s="7">
        <v>148</v>
      </c>
      <c r="I175" s="38">
        <v>93.7</v>
      </c>
      <c r="J175" s="7">
        <v>153</v>
      </c>
      <c r="K175" s="38">
        <v>96.8</v>
      </c>
      <c r="L175" s="7">
        <v>147</v>
      </c>
      <c r="M175" s="38">
        <v>93</v>
      </c>
      <c r="N175" s="10">
        <v>71</v>
      </c>
      <c r="O175" s="52">
        <v>55</v>
      </c>
      <c r="P175" s="66">
        <v>77.5</v>
      </c>
    </row>
    <row r="176" spans="1:16" ht="12.75" customHeight="1">
      <c r="A176" s="3" t="s">
        <v>120</v>
      </c>
      <c r="B176" s="10">
        <v>270</v>
      </c>
      <c r="C176" s="10">
        <v>253</v>
      </c>
      <c r="D176" s="38">
        <v>93.7</v>
      </c>
      <c r="E176" s="61">
        <v>3</v>
      </c>
      <c r="F176" s="38">
        <v>1.1</v>
      </c>
      <c r="G176" s="10">
        <v>339</v>
      </c>
      <c r="H176" s="7">
        <v>321</v>
      </c>
      <c r="I176" s="38">
        <v>94.7</v>
      </c>
      <c r="J176" s="7">
        <v>333</v>
      </c>
      <c r="K176" s="38">
        <v>98.2</v>
      </c>
      <c r="L176" s="7">
        <v>322</v>
      </c>
      <c r="M176" s="38">
        <v>95</v>
      </c>
      <c r="N176" s="10">
        <v>144</v>
      </c>
      <c r="O176" s="52">
        <v>79</v>
      </c>
      <c r="P176" s="66">
        <v>54.9</v>
      </c>
    </row>
    <row r="177" spans="1:16" ht="12.75" customHeight="1">
      <c r="A177" s="3" t="s">
        <v>123</v>
      </c>
      <c r="B177" s="10">
        <v>306</v>
      </c>
      <c r="C177" s="10">
        <v>188</v>
      </c>
      <c r="D177" s="38">
        <v>61.4</v>
      </c>
      <c r="E177" s="61">
        <v>0</v>
      </c>
      <c r="F177" s="38">
        <v>0</v>
      </c>
      <c r="G177" s="10">
        <v>348</v>
      </c>
      <c r="H177" s="7">
        <v>206</v>
      </c>
      <c r="I177" s="38">
        <v>59.2</v>
      </c>
      <c r="J177" s="7">
        <v>223</v>
      </c>
      <c r="K177" s="38">
        <v>64.1</v>
      </c>
      <c r="L177" s="7">
        <v>206</v>
      </c>
      <c r="M177" s="38">
        <v>59.2</v>
      </c>
      <c r="N177" s="10">
        <v>161</v>
      </c>
      <c r="O177" s="52">
        <v>67</v>
      </c>
      <c r="P177" s="66">
        <v>41.6</v>
      </c>
    </row>
    <row r="178" spans="1:16" ht="12.75" customHeight="1">
      <c r="A178" s="3" t="s">
        <v>124</v>
      </c>
      <c r="B178" s="10">
        <v>174</v>
      </c>
      <c r="C178" s="10">
        <v>143</v>
      </c>
      <c r="D178" s="38">
        <v>82.2</v>
      </c>
      <c r="E178" s="61">
        <v>6</v>
      </c>
      <c r="F178" s="38">
        <v>3.4</v>
      </c>
      <c r="G178" s="10">
        <v>189</v>
      </c>
      <c r="H178" s="7">
        <v>156</v>
      </c>
      <c r="I178" s="38">
        <v>82.5</v>
      </c>
      <c r="J178" s="7">
        <v>164</v>
      </c>
      <c r="K178" s="38">
        <v>86.8</v>
      </c>
      <c r="L178" s="7">
        <v>156</v>
      </c>
      <c r="M178" s="38">
        <v>82.5</v>
      </c>
      <c r="N178" s="10">
        <v>78</v>
      </c>
      <c r="O178" s="52">
        <v>37</v>
      </c>
      <c r="P178" s="66">
        <v>47.4</v>
      </c>
    </row>
    <row r="179" spans="1:16" ht="12.75" customHeight="1">
      <c r="A179" s="3" t="s">
        <v>137</v>
      </c>
      <c r="B179" s="10">
        <v>473</v>
      </c>
      <c r="C179" s="10">
        <v>445</v>
      </c>
      <c r="D179" s="38">
        <v>94.1</v>
      </c>
      <c r="E179" s="61">
        <v>13</v>
      </c>
      <c r="F179" s="38">
        <v>2.7</v>
      </c>
      <c r="G179" s="10">
        <v>585</v>
      </c>
      <c r="H179" s="7">
        <v>555</v>
      </c>
      <c r="I179" s="38">
        <v>94.9</v>
      </c>
      <c r="J179" s="7">
        <v>576</v>
      </c>
      <c r="K179" s="38">
        <v>98.5</v>
      </c>
      <c r="L179" s="7">
        <v>551</v>
      </c>
      <c r="M179" s="38">
        <v>94.2</v>
      </c>
      <c r="N179" s="10">
        <v>260</v>
      </c>
      <c r="O179" s="52">
        <v>159</v>
      </c>
      <c r="P179" s="66">
        <v>61.2</v>
      </c>
    </row>
    <row r="180" spans="1:16" ht="12.75" customHeight="1">
      <c r="A180" s="3" t="s">
        <v>145</v>
      </c>
      <c r="B180" s="10">
        <v>356</v>
      </c>
      <c r="C180" s="10">
        <v>310</v>
      </c>
      <c r="D180" s="38">
        <v>87.1</v>
      </c>
      <c r="E180" s="61">
        <v>4</v>
      </c>
      <c r="F180" s="38">
        <v>1.1</v>
      </c>
      <c r="G180" s="10">
        <v>383</v>
      </c>
      <c r="H180" s="7">
        <v>332</v>
      </c>
      <c r="I180" s="38">
        <v>86.7</v>
      </c>
      <c r="J180" s="7">
        <v>345</v>
      </c>
      <c r="K180" s="38">
        <v>90.1</v>
      </c>
      <c r="L180" s="7">
        <v>328</v>
      </c>
      <c r="M180" s="38">
        <v>85.6</v>
      </c>
      <c r="N180" s="10">
        <v>182</v>
      </c>
      <c r="O180" s="52">
        <v>83</v>
      </c>
      <c r="P180" s="66">
        <v>45.6</v>
      </c>
    </row>
    <row r="181" spans="1:16" ht="13.5" thickBot="1">
      <c r="A181" s="14" t="s">
        <v>406</v>
      </c>
      <c r="B181" s="15">
        <f>SUM(B172:B180)</f>
        <v>2706</v>
      </c>
      <c r="C181" s="15">
        <f>SUM(C172:C180)</f>
        <v>2352</v>
      </c>
      <c r="D181" s="42">
        <f>(C181/B181)*100</f>
        <v>86.91796008869179</v>
      </c>
      <c r="E181" s="15">
        <f>SUM(E172:E180)</f>
        <v>49</v>
      </c>
      <c r="F181" s="42">
        <f>(E181/B181)*100</f>
        <v>1.810790835181079</v>
      </c>
      <c r="G181" s="15">
        <f>SUM(G172:G180)</f>
        <v>3198</v>
      </c>
      <c r="H181" s="15">
        <f>SUM(H172:H180)</f>
        <v>2798</v>
      </c>
      <c r="I181" s="42">
        <f>(H181/G181)*100</f>
        <v>87.49218261413382</v>
      </c>
      <c r="J181" s="15">
        <f>SUM(J172:J180)</f>
        <v>2923</v>
      </c>
      <c r="K181" s="42">
        <f>(J181/G181)*100</f>
        <v>91.40087554721701</v>
      </c>
      <c r="L181" s="15">
        <f>SUM(L172:L180)</f>
        <v>2790</v>
      </c>
      <c r="M181" s="42">
        <f>(L181/G181)*100</f>
        <v>87.2420262664165</v>
      </c>
      <c r="N181" s="53">
        <f>SUM(N172:N180)</f>
        <v>1439</v>
      </c>
      <c r="O181" s="53">
        <f>SUM(O172:O180)</f>
        <v>832</v>
      </c>
      <c r="P181" s="67">
        <f>(O181/N181)*100</f>
        <v>57.81792911744267</v>
      </c>
    </row>
    <row r="182" spans="1:243" s="30" customFormat="1" ht="25.5" customHeight="1" thickTop="1">
      <c r="A182" s="73" t="s">
        <v>405</v>
      </c>
      <c r="B182" s="87" t="s">
        <v>477</v>
      </c>
      <c r="C182" s="79" t="s">
        <v>488</v>
      </c>
      <c r="D182" s="80"/>
      <c r="E182" s="80"/>
      <c r="F182" s="81"/>
      <c r="G182" s="88" t="s">
        <v>478</v>
      </c>
      <c r="H182" s="71" t="s">
        <v>479</v>
      </c>
      <c r="I182" s="76"/>
      <c r="J182" s="71" t="s">
        <v>480</v>
      </c>
      <c r="K182" s="75"/>
      <c r="L182" s="75"/>
      <c r="M182" s="76"/>
      <c r="N182" s="89" t="s">
        <v>468</v>
      </c>
      <c r="O182" s="91" t="s">
        <v>469</v>
      </c>
      <c r="P182" s="92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</row>
    <row r="183" spans="1:16" s="31" customFormat="1" ht="25.5" customHeight="1">
      <c r="A183" s="74"/>
      <c r="B183" s="86"/>
      <c r="C183" s="56" t="s">
        <v>458</v>
      </c>
      <c r="D183" s="45" t="s">
        <v>404</v>
      </c>
      <c r="E183" s="56" t="s">
        <v>484</v>
      </c>
      <c r="F183" s="45" t="s">
        <v>404</v>
      </c>
      <c r="G183" s="86"/>
      <c r="H183" s="33" t="s">
        <v>459</v>
      </c>
      <c r="I183" s="40" t="s">
        <v>404</v>
      </c>
      <c r="J183" s="33" t="s">
        <v>460</v>
      </c>
      <c r="K183" s="40" t="s">
        <v>404</v>
      </c>
      <c r="L183" s="33" t="s">
        <v>459</v>
      </c>
      <c r="M183" s="40" t="s">
        <v>404</v>
      </c>
      <c r="N183" s="90"/>
      <c r="O183" s="51" t="s">
        <v>470</v>
      </c>
      <c r="P183" s="64" t="s">
        <v>404</v>
      </c>
    </row>
    <row r="184" spans="1:16" ht="18.75">
      <c r="A184" s="2" t="s">
        <v>439</v>
      </c>
      <c r="B184" s="2"/>
      <c r="C184" s="2"/>
      <c r="D184" s="46"/>
      <c r="E184" s="63"/>
      <c r="F184" s="46"/>
      <c r="G184" s="2"/>
      <c r="H184" s="2"/>
      <c r="I184" s="46"/>
      <c r="J184" s="2"/>
      <c r="K184" s="46"/>
      <c r="L184" s="2"/>
      <c r="M184" s="46"/>
      <c r="N184" s="55"/>
      <c r="O184" s="55"/>
      <c r="P184" s="69"/>
    </row>
    <row r="185" spans="1:16" ht="12.75">
      <c r="A185" s="3" t="s">
        <v>98</v>
      </c>
      <c r="B185" s="10">
        <v>296</v>
      </c>
      <c r="C185" s="10">
        <v>286</v>
      </c>
      <c r="D185" s="38">
        <v>96.6</v>
      </c>
      <c r="E185" s="61">
        <v>5</v>
      </c>
      <c r="F185" s="38">
        <v>1.7</v>
      </c>
      <c r="G185" s="10">
        <v>336</v>
      </c>
      <c r="H185" s="7">
        <v>327</v>
      </c>
      <c r="I185" s="38">
        <v>97.3</v>
      </c>
      <c r="J185" s="7">
        <v>333</v>
      </c>
      <c r="K185" s="38">
        <v>99.1</v>
      </c>
      <c r="L185" s="7">
        <v>325</v>
      </c>
      <c r="M185" s="38">
        <v>96.7</v>
      </c>
      <c r="N185" s="10">
        <v>144</v>
      </c>
      <c r="O185" s="52">
        <v>107</v>
      </c>
      <c r="P185" s="66">
        <v>74.3</v>
      </c>
    </row>
    <row r="186" spans="1:16" ht="12.75">
      <c r="A186" s="3" t="s">
        <v>105</v>
      </c>
      <c r="B186" s="10">
        <v>232</v>
      </c>
      <c r="C186" s="10">
        <v>223</v>
      </c>
      <c r="D186" s="38">
        <v>96.1</v>
      </c>
      <c r="E186" s="61">
        <v>3</v>
      </c>
      <c r="F186" s="38">
        <v>1.3</v>
      </c>
      <c r="G186" s="10">
        <v>265</v>
      </c>
      <c r="H186" s="7">
        <v>257</v>
      </c>
      <c r="I186" s="38">
        <v>97</v>
      </c>
      <c r="J186" s="7">
        <v>265</v>
      </c>
      <c r="K186" s="38">
        <v>100</v>
      </c>
      <c r="L186" s="7">
        <v>257</v>
      </c>
      <c r="M186" s="38">
        <v>97</v>
      </c>
      <c r="N186" s="10">
        <v>121</v>
      </c>
      <c r="O186" s="52">
        <v>91</v>
      </c>
      <c r="P186" s="66">
        <v>75.2</v>
      </c>
    </row>
    <row r="187" spans="1:16" ht="12.75">
      <c r="A187" s="3" t="s">
        <v>112</v>
      </c>
      <c r="B187" s="10">
        <v>179</v>
      </c>
      <c r="C187" s="10">
        <v>161</v>
      </c>
      <c r="D187" s="38">
        <v>89.9</v>
      </c>
      <c r="E187" s="61">
        <v>5</v>
      </c>
      <c r="F187" s="38">
        <v>2.8</v>
      </c>
      <c r="G187" s="10">
        <v>201</v>
      </c>
      <c r="H187" s="7">
        <v>194</v>
      </c>
      <c r="I187" s="38">
        <v>96.5</v>
      </c>
      <c r="J187" s="7">
        <v>196</v>
      </c>
      <c r="K187" s="38">
        <v>97.5</v>
      </c>
      <c r="L187" s="7">
        <v>190</v>
      </c>
      <c r="M187" s="38">
        <v>94.5</v>
      </c>
      <c r="N187" s="10">
        <v>110</v>
      </c>
      <c r="O187" s="52">
        <v>74</v>
      </c>
      <c r="P187" s="66">
        <v>67.3</v>
      </c>
    </row>
    <row r="188" spans="1:16" ht="12.75">
      <c r="A188" s="3" t="s">
        <v>116</v>
      </c>
      <c r="B188" s="10">
        <v>159</v>
      </c>
      <c r="C188" s="10">
        <v>157</v>
      </c>
      <c r="D188" s="38">
        <v>98.7</v>
      </c>
      <c r="E188" s="61">
        <v>1</v>
      </c>
      <c r="F188" s="38">
        <v>0.6</v>
      </c>
      <c r="G188" s="10">
        <v>236</v>
      </c>
      <c r="H188" s="7">
        <v>227</v>
      </c>
      <c r="I188" s="38">
        <v>96.2</v>
      </c>
      <c r="J188" s="7">
        <v>236</v>
      </c>
      <c r="K188" s="38">
        <v>100</v>
      </c>
      <c r="L188" s="7">
        <v>228</v>
      </c>
      <c r="M188" s="38">
        <v>96.6</v>
      </c>
      <c r="N188" s="10">
        <v>119</v>
      </c>
      <c r="O188" s="52">
        <v>86</v>
      </c>
      <c r="P188" s="66">
        <v>72.3</v>
      </c>
    </row>
    <row r="189" spans="1:16" ht="12.75">
      <c r="A189" s="3" t="s">
        <v>121</v>
      </c>
      <c r="B189" s="10">
        <v>55</v>
      </c>
      <c r="C189" s="10">
        <v>52</v>
      </c>
      <c r="D189" s="38">
        <v>94.5</v>
      </c>
      <c r="E189" s="61">
        <v>1</v>
      </c>
      <c r="F189" s="38">
        <v>1.8</v>
      </c>
      <c r="G189" s="10">
        <v>98</v>
      </c>
      <c r="H189" s="7">
        <v>94</v>
      </c>
      <c r="I189" s="38">
        <v>95.9</v>
      </c>
      <c r="J189" s="7">
        <v>98</v>
      </c>
      <c r="K189" s="38">
        <v>100</v>
      </c>
      <c r="L189" s="7">
        <v>94</v>
      </c>
      <c r="M189" s="38">
        <v>95.9</v>
      </c>
      <c r="N189" s="10">
        <v>37</v>
      </c>
      <c r="O189" s="52">
        <v>28</v>
      </c>
      <c r="P189" s="66">
        <v>75.7</v>
      </c>
    </row>
    <row r="190" spans="1:16" ht="12.75">
      <c r="A190" s="3" t="s">
        <v>388</v>
      </c>
      <c r="B190" s="10">
        <v>83</v>
      </c>
      <c r="C190" s="10">
        <v>75</v>
      </c>
      <c r="D190" s="38">
        <v>90.4</v>
      </c>
      <c r="E190" s="61">
        <v>1</v>
      </c>
      <c r="F190" s="38">
        <v>1.2</v>
      </c>
      <c r="G190" s="10">
        <v>91</v>
      </c>
      <c r="H190" s="7">
        <v>90</v>
      </c>
      <c r="I190" s="38">
        <v>98.9</v>
      </c>
      <c r="J190" s="7">
        <v>91</v>
      </c>
      <c r="K190" s="38">
        <v>100</v>
      </c>
      <c r="L190" s="7">
        <v>90</v>
      </c>
      <c r="M190" s="38">
        <v>98.9</v>
      </c>
      <c r="N190" s="10">
        <v>50</v>
      </c>
      <c r="O190" s="52">
        <v>31</v>
      </c>
      <c r="P190" s="66">
        <v>62</v>
      </c>
    </row>
    <row r="191" spans="1:16" ht="12.75">
      <c r="A191" s="3" t="s">
        <v>126</v>
      </c>
      <c r="B191" s="10">
        <v>1448</v>
      </c>
      <c r="C191" s="10">
        <v>1370</v>
      </c>
      <c r="D191" s="38">
        <v>94.6</v>
      </c>
      <c r="E191" s="61">
        <v>25</v>
      </c>
      <c r="F191" s="38">
        <v>1.7</v>
      </c>
      <c r="G191" s="10">
        <v>1510</v>
      </c>
      <c r="H191" s="7">
        <v>1419</v>
      </c>
      <c r="I191" s="38">
        <v>94</v>
      </c>
      <c r="J191" s="7">
        <v>1480</v>
      </c>
      <c r="K191" s="38">
        <v>98</v>
      </c>
      <c r="L191" s="7">
        <v>1410</v>
      </c>
      <c r="M191" s="38">
        <v>93.4</v>
      </c>
      <c r="N191" s="10">
        <v>748</v>
      </c>
      <c r="O191" s="52">
        <v>456</v>
      </c>
      <c r="P191" s="66">
        <v>61</v>
      </c>
    </row>
    <row r="192" spans="1:16" ht="12.75">
      <c r="A192" s="3" t="s">
        <v>138</v>
      </c>
      <c r="B192" s="10">
        <v>98</v>
      </c>
      <c r="C192" s="10">
        <v>94</v>
      </c>
      <c r="D192" s="38">
        <v>95.9</v>
      </c>
      <c r="E192" s="61">
        <v>2</v>
      </c>
      <c r="F192" s="38">
        <v>2</v>
      </c>
      <c r="G192" s="10">
        <v>103</v>
      </c>
      <c r="H192" s="7">
        <v>101</v>
      </c>
      <c r="I192" s="38">
        <v>98.1</v>
      </c>
      <c r="J192" s="7">
        <v>103</v>
      </c>
      <c r="K192" s="38">
        <v>100</v>
      </c>
      <c r="L192" s="7">
        <v>102</v>
      </c>
      <c r="M192" s="38">
        <v>99</v>
      </c>
      <c r="N192" s="10">
        <v>51</v>
      </c>
      <c r="O192" s="52">
        <v>40</v>
      </c>
      <c r="P192" s="66">
        <v>78.4</v>
      </c>
    </row>
    <row r="193" spans="1:16" ht="12.75">
      <c r="A193" s="3" t="s">
        <v>141</v>
      </c>
      <c r="B193" s="10">
        <v>161</v>
      </c>
      <c r="C193" s="10">
        <v>155</v>
      </c>
      <c r="D193" s="38">
        <v>96.3</v>
      </c>
      <c r="E193" s="61">
        <v>2</v>
      </c>
      <c r="F193" s="38">
        <v>1.2</v>
      </c>
      <c r="G193" s="10">
        <v>246</v>
      </c>
      <c r="H193" s="7">
        <v>242</v>
      </c>
      <c r="I193" s="38">
        <v>98.4</v>
      </c>
      <c r="J193" s="7">
        <v>246</v>
      </c>
      <c r="K193" s="38">
        <v>100</v>
      </c>
      <c r="L193" s="7">
        <v>241</v>
      </c>
      <c r="M193" s="38">
        <v>98</v>
      </c>
      <c r="N193" s="10">
        <v>119</v>
      </c>
      <c r="O193" s="52">
        <v>90</v>
      </c>
      <c r="P193" s="66">
        <v>75.6</v>
      </c>
    </row>
    <row r="194" spans="1:16" ht="12.75">
      <c r="A194" s="3" t="s">
        <v>143</v>
      </c>
      <c r="B194" s="10">
        <v>496</v>
      </c>
      <c r="C194" s="10">
        <v>481</v>
      </c>
      <c r="D194" s="38">
        <v>97</v>
      </c>
      <c r="E194" s="61">
        <v>6</v>
      </c>
      <c r="F194" s="38">
        <v>1.2</v>
      </c>
      <c r="G194" s="10">
        <v>522</v>
      </c>
      <c r="H194" s="7">
        <v>508</v>
      </c>
      <c r="I194" s="38">
        <v>97.3</v>
      </c>
      <c r="J194" s="7">
        <v>520</v>
      </c>
      <c r="K194" s="38">
        <v>99.6</v>
      </c>
      <c r="L194" s="7">
        <v>507</v>
      </c>
      <c r="M194" s="38">
        <v>97.1</v>
      </c>
      <c r="N194" s="10">
        <v>241</v>
      </c>
      <c r="O194" s="52">
        <v>159</v>
      </c>
      <c r="P194" s="66">
        <v>66</v>
      </c>
    </row>
    <row r="195" spans="1:16" ht="13.5" thickBot="1">
      <c r="A195" s="14" t="s">
        <v>406</v>
      </c>
      <c r="B195" s="15">
        <f>SUM(B185:B194)</f>
        <v>3207</v>
      </c>
      <c r="C195" s="15">
        <f>SUM(C185:C194)</f>
        <v>3054</v>
      </c>
      <c r="D195" s="42">
        <f>(C195/B195)*100</f>
        <v>95.22918615528532</v>
      </c>
      <c r="E195" s="15">
        <f>SUM(E185:E194)</f>
        <v>51</v>
      </c>
      <c r="F195" s="42">
        <f>(E195/B195)*100</f>
        <v>1.5902712815715623</v>
      </c>
      <c r="G195" s="15">
        <f>SUM(G185:G194)</f>
        <v>3608</v>
      </c>
      <c r="H195" s="15">
        <f>SUM(H185:H194)</f>
        <v>3459</v>
      </c>
      <c r="I195" s="42">
        <f>(H195/G195)*100</f>
        <v>95.87028824833703</v>
      </c>
      <c r="J195" s="15">
        <f>SUM(J185:J194)</f>
        <v>3568</v>
      </c>
      <c r="K195" s="42">
        <f>(J195/G195)*100</f>
        <v>98.89135254988913</v>
      </c>
      <c r="L195" s="15">
        <f>SUM(L185:L194)</f>
        <v>3444</v>
      </c>
      <c r="M195" s="42">
        <f>(L195/G195)*100</f>
        <v>95.45454545454545</v>
      </c>
      <c r="N195" s="53">
        <f>SUM(N185:N194)</f>
        <v>1740</v>
      </c>
      <c r="O195" s="53">
        <f>SUM(O185:O194)</f>
        <v>1162</v>
      </c>
      <c r="P195" s="67">
        <f>(O195/N195)*100</f>
        <v>66.7816091954023</v>
      </c>
    </row>
    <row r="196" spans="1:243" s="30" customFormat="1" ht="25.5" customHeight="1" thickTop="1">
      <c r="A196" s="73" t="s">
        <v>405</v>
      </c>
      <c r="B196" s="87" t="s">
        <v>477</v>
      </c>
      <c r="C196" s="79" t="s">
        <v>488</v>
      </c>
      <c r="D196" s="80"/>
      <c r="E196" s="80"/>
      <c r="F196" s="81"/>
      <c r="G196" s="88" t="s">
        <v>478</v>
      </c>
      <c r="H196" s="71" t="s">
        <v>479</v>
      </c>
      <c r="I196" s="76"/>
      <c r="J196" s="71" t="s">
        <v>480</v>
      </c>
      <c r="K196" s="75"/>
      <c r="L196" s="75"/>
      <c r="M196" s="76"/>
      <c r="N196" s="89" t="s">
        <v>468</v>
      </c>
      <c r="O196" s="91" t="s">
        <v>469</v>
      </c>
      <c r="P196" s="92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</row>
    <row r="197" spans="1:16" s="31" customFormat="1" ht="25.5" customHeight="1">
      <c r="A197" s="74"/>
      <c r="B197" s="86"/>
      <c r="C197" s="56" t="s">
        <v>458</v>
      </c>
      <c r="D197" s="45" t="s">
        <v>404</v>
      </c>
      <c r="E197" s="56" t="s">
        <v>484</v>
      </c>
      <c r="F197" s="45" t="s">
        <v>404</v>
      </c>
      <c r="G197" s="86"/>
      <c r="H197" s="33" t="s">
        <v>459</v>
      </c>
      <c r="I197" s="40" t="s">
        <v>404</v>
      </c>
      <c r="J197" s="33" t="s">
        <v>460</v>
      </c>
      <c r="K197" s="40" t="s">
        <v>404</v>
      </c>
      <c r="L197" s="33" t="s">
        <v>459</v>
      </c>
      <c r="M197" s="40" t="s">
        <v>404</v>
      </c>
      <c r="N197" s="90"/>
      <c r="O197" s="51" t="s">
        <v>470</v>
      </c>
      <c r="P197" s="64" t="s">
        <v>404</v>
      </c>
    </row>
    <row r="198" spans="1:16" ht="18.75">
      <c r="A198" s="2" t="s">
        <v>440</v>
      </c>
      <c r="B198" s="2"/>
      <c r="C198" s="3"/>
      <c r="D198" s="41"/>
      <c r="E198" s="62"/>
      <c r="F198" s="41"/>
      <c r="G198" s="3"/>
      <c r="H198" s="3"/>
      <c r="I198" s="41"/>
      <c r="J198" s="3"/>
      <c r="K198" s="41"/>
      <c r="L198" s="3"/>
      <c r="M198" s="41"/>
      <c r="N198" s="32"/>
      <c r="O198" s="32"/>
      <c r="P198" s="68"/>
    </row>
    <row r="199" spans="1:16" ht="12.75">
      <c r="A199" s="3" t="s">
        <v>148</v>
      </c>
      <c r="B199" s="10">
        <v>3754</v>
      </c>
      <c r="C199" s="10">
        <v>3559</v>
      </c>
      <c r="D199" s="38">
        <v>94.8</v>
      </c>
      <c r="E199" s="61">
        <v>70</v>
      </c>
      <c r="F199" s="38">
        <v>1.9</v>
      </c>
      <c r="G199" s="10">
        <v>3167</v>
      </c>
      <c r="H199" s="7">
        <v>2988</v>
      </c>
      <c r="I199" s="38">
        <v>94.3</v>
      </c>
      <c r="J199" s="7">
        <v>3124</v>
      </c>
      <c r="K199" s="38">
        <v>98.6</v>
      </c>
      <c r="L199" s="7">
        <v>2978</v>
      </c>
      <c r="M199" s="38">
        <v>94</v>
      </c>
      <c r="N199" s="10">
        <v>1233</v>
      </c>
      <c r="O199" s="52">
        <v>605</v>
      </c>
      <c r="P199" s="66">
        <v>49.1</v>
      </c>
    </row>
    <row r="200" spans="1:16" ht="13.5" thickBot="1">
      <c r="A200" s="14" t="s">
        <v>406</v>
      </c>
      <c r="B200" s="15">
        <f>SUM(B199:B199)</f>
        <v>3754</v>
      </c>
      <c r="C200" s="15">
        <f>SUM(C199:C199)</f>
        <v>3559</v>
      </c>
      <c r="D200" s="42">
        <f>(C200/B200)*100</f>
        <v>94.80554075652637</v>
      </c>
      <c r="E200" s="15">
        <f>SUM(E199:E199)</f>
        <v>70</v>
      </c>
      <c r="F200" s="42">
        <f>(E200/B200)*100</f>
        <v>1.8646776771443794</v>
      </c>
      <c r="G200" s="15">
        <f>SUM(G199:G199)</f>
        <v>3167</v>
      </c>
      <c r="H200" s="15">
        <f>SUM(H199:H199)</f>
        <v>2988</v>
      </c>
      <c r="I200" s="42">
        <f>(H200/G200)*100</f>
        <v>94.3479633722766</v>
      </c>
      <c r="J200" s="15">
        <f>SUM(J199:J199)</f>
        <v>3124</v>
      </c>
      <c r="K200" s="42">
        <f>(J200/G200)*100</f>
        <v>98.64224818440164</v>
      </c>
      <c r="L200" s="15">
        <f>SUM(L199:L199)</f>
        <v>2978</v>
      </c>
      <c r="M200" s="42">
        <f>(L200/G200)*100</f>
        <v>94.03220713609095</v>
      </c>
      <c r="N200" s="53">
        <f>SUM(N199:N199)</f>
        <v>1233</v>
      </c>
      <c r="O200" s="53">
        <f>SUM(O199:O199)</f>
        <v>605</v>
      </c>
      <c r="P200" s="67">
        <f>(O200/N200)*100</f>
        <v>49.06731549067315</v>
      </c>
    </row>
    <row r="201" spans="1:243" s="30" customFormat="1" ht="25.5" customHeight="1" thickTop="1">
      <c r="A201" s="73" t="s">
        <v>405</v>
      </c>
      <c r="B201" s="87" t="s">
        <v>477</v>
      </c>
      <c r="C201" s="79" t="s">
        <v>488</v>
      </c>
      <c r="D201" s="80"/>
      <c r="E201" s="80"/>
      <c r="F201" s="81"/>
      <c r="G201" s="88" t="s">
        <v>478</v>
      </c>
      <c r="H201" s="71" t="s">
        <v>479</v>
      </c>
      <c r="I201" s="76"/>
      <c r="J201" s="71" t="s">
        <v>480</v>
      </c>
      <c r="K201" s="75"/>
      <c r="L201" s="75"/>
      <c r="M201" s="76"/>
      <c r="N201" s="89" t="s">
        <v>468</v>
      </c>
      <c r="O201" s="91" t="s">
        <v>469</v>
      </c>
      <c r="P201" s="92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</row>
    <row r="202" spans="1:16" s="31" customFormat="1" ht="25.5" customHeight="1">
      <c r="A202" s="74"/>
      <c r="B202" s="86"/>
      <c r="C202" s="56" t="s">
        <v>458</v>
      </c>
      <c r="D202" s="45" t="s">
        <v>404</v>
      </c>
      <c r="E202" s="56" t="s">
        <v>484</v>
      </c>
      <c r="F202" s="45" t="s">
        <v>404</v>
      </c>
      <c r="G202" s="86"/>
      <c r="H202" s="33" t="s">
        <v>459</v>
      </c>
      <c r="I202" s="40" t="s">
        <v>404</v>
      </c>
      <c r="J202" s="33" t="s">
        <v>460</v>
      </c>
      <c r="K202" s="40" t="s">
        <v>404</v>
      </c>
      <c r="L202" s="33" t="s">
        <v>459</v>
      </c>
      <c r="M202" s="40" t="s">
        <v>404</v>
      </c>
      <c r="N202" s="90"/>
      <c r="O202" s="51" t="s">
        <v>470</v>
      </c>
      <c r="P202" s="64" t="s">
        <v>404</v>
      </c>
    </row>
    <row r="203" spans="1:16" ht="18.75">
      <c r="A203" s="2" t="s">
        <v>441</v>
      </c>
      <c r="B203" s="2"/>
      <c r="C203" s="3"/>
      <c r="D203" s="41"/>
      <c r="E203" s="62"/>
      <c r="F203" s="41"/>
      <c r="G203" s="3"/>
      <c r="H203" s="3"/>
      <c r="I203" s="41"/>
      <c r="J203" s="3"/>
      <c r="K203" s="41"/>
      <c r="L203" s="3"/>
      <c r="M203" s="41"/>
      <c r="N203" s="32"/>
      <c r="O203" s="32"/>
      <c r="P203" s="68"/>
    </row>
    <row r="204" spans="1:16" ht="12.75" customHeight="1">
      <c r="A204" s="3" t="s">
        <v>149</v>
      </c>
      <c r="B204" s="10">
        <v>1973</v>
      </c>
      <c r="C204" s="10">
        <v>1813</v>
      </c>
      <c r="D204" s="38">
        <v>91.9</v>
      </c>
      <c r="E204" s="61">
        <v>50</v>
      </c>
      <c r="F204" s="38">
        <v>2.5</v>
      </c>
      <c r="G204" s="10">
        <v>2105</v>
      </c>
      <c r="H204" s="7">
        <v>1974</v>
      </c>
      <c r="I204" s="38">
        <v>93.8</v>
      </c>
      <c r="J204" s="7">
        <v>2065</v>
      </c>
      <c r="K204" s="38">
        <v>98.1</v>
      </c>
      <c r="L204" s="7">
        <v>1972</v>
      </c>
      <c r="M204" s="38">
        <v>93.7</v>
      </c>
      <c r="N204" s="10">
        <v>906</v>
      </c>
      <c r="O204" s="52">
        <v>500</v>
      </c>
      <c r="P204" s="66">
        <v>55.2</v>
      </c>
    </row>
    <row r="205" spans="1:16" ht="12.75" customHeight="1">
      <c r="A205" s="3" t="s">
        <v>150</v>
      </c>
      <c r="B205" s="10">
        <v>261</v>
      </c>
      <c r="C205" s="10">
        <v>244</v>
      </c>
      <c r="D205" s="38">
        <v>93.5</v>
      </c>
      <c r="E205" s="61">
        <v>7</v>
      </c>
      <c r="F205" s="38">
        <v>2.7</v>
      </c>
      <c r="G205" s="10">
        <v>291</v>
      </c>
      <c r="H205" s="7">
        <v>272</v>
      </c>
      <c r="I205" s="38">
        <v>93.5</v>
      </c>
      <c r="J205" s="7">
        <v>286</v>
      </c>
      <c r="K205" s="38">
        <v>98.3</v>
      </c>
      <c r="L205" s="7">
        <v>271</v>
      </c>
      <c r="M205" s="38">
        <v>93.1</v>
      </c>
      <c r="N205" s="10">
        <v>137</v>
      </c>
      <c r="O205" s="52">
        <v>76</v>
      </c>
      <c r="P205" s="66">
        <v>55.5</v>
      </c>
    </row>
    <row r="206" spans="1:16" ht="12.75" customHeight="1">
      <c r="A206" s="3" t="s">
        <v>151</v>
      </c>
      <c r="B206" s="10">
        <v>184</v>
      </c>
      <c r="C206" s="10">
        <v>176</v>
      </c>
      <c r="D206" s="38">
        <v>95.7</v>
      </c>
      <c r="E206" s="61">
        <v>0</v>
      </c>
      <c r="F206" s="38">
        <v>0</v>
      </c>
      <c r="G206" s="10">
        <v>201</v>
      </c>
      <c r="H206" s="7">
        <v>188</v>
      </c>
      <c r="I206" s="38">
        <v>93.5</v>
      </c>
      <c r="J206" s="7">
        <v>197</v>
      </c>
      <c r="K206" s="38">
        <v>98</v>
      </c>
      <c r="L206" s="7">
        <v>188</v>
      </c>
      <c r="M206" s="38">
        <v>93.5</v>
      </c>
      <c r="N206" s="10">
        <v>88</v>
      </c>
      <c r="O206" s="52">
        <v>65</v>
      </c>
      <c r="P206" s="66">
        <v>73.9</v>
      </c>
    </row>
    <row r="207" spans="1:16" ht="12.75" customHeight="1">
      <c r="A207" s="3" t="s">
        <v>152</v>
      </c>
      <c r="B207" s="10">
        <v>275</v>
      </c>
      <c r="C207" s="10">
        <v>263</v>
      </c>
      <c r="D207" s="38">
        <v>95.6</v>
      </c>
      <c r="E207" s="61">
        <v>3</v>
      </c>
      <c r="F207" s="38">
        <v>1.1</v>
      </c>
      <c r="G207" s="10">
        <v>274</v>
      </c>
      <c r="H207" s="7">
        <v>263</v>
      </c>
      <c r="I207" s="38">
        <v>96</v>
      </c>
      <c r="J207" s="7">
        <v>270</v>
      </c>
      <c r="K207" s="38">
        <v>98.5</v>
      </c>
      <c r="L207" s="7">
        <v>261</v>
      </c>
      <c r="M207" s="38">
        <v>95.3</v>
      </c>
      <c r="N207" s="10">
        <v>130</v>
      </c>
      <c r="O207" s="52">
        <v>47</v>
      </c>
      <c r="P207" s="66">
        <v>36.2</v>
      </c>
    </row>
    <row r="208" spans="1:16" ht="12.75" customHeight="1">
      <c r="A208" s="3" t="s">
        <v>153</v>
      </c>
      <c r="B208" s="10">
        <v>463</v>
      </c>
      <c r="C208" s="10">
        <v>416</v>
      </c>
      <c r="D208" s="38">
        <v>89.8</v>
      </c>
      <c r="E208" s="61">
        <v>12</v>
      </c>
      <c r="F208" s="38">
        <v>2.6</v>
      </c>
      <c r="G208" s="10">
        <v>577</v>
      </c>
      <c r="H208" s="7">
        <v>528</v>
      </c>
      <c r="I208" s="38">
        <v>91.5</v>
      </c>
      <c r="J208" s="7">
        <v>561</v>
      </c>
      <c r="K208" s="38">
        <v>97.2</v>
      </c>
      <c r="L208" s="7">
        <v>527</v>
      </c>
      <c r="M208" s="38">
        <v>91.3</v>
      </c>
      <c r="N208" s="10">
        <v>279</v>
      </c>
      <c r="O208" s="52">
        <v>168</v>
      </c>
      <c r="P208" s="66">
        <v>60.2</v>
      </c>
    </row>
    <row r="209" spans="1:16" ht="12.75" customHeight="1">
      <c r="A209" s="3" t="s">
        <v>154</v>
      </c>
      <c r="B209" s="10">
        <v>502</v>
      </c>
      <c r="C209" s="10">
        <v>467</v>
      </c>
      <c r="D209" s="38">
        <v>93</v>
      </c>
      <c r="E209" s="61">
        <v>13</v>
      </c>
      <c r="F209" s="38">
        <v>2.6</v>
      </c>
      <c r="G209" s="10">
        <v>602</v>
      </c>
      <c r="H209" s="7">
        <v>565</v>
      </c>
      <c r="I209" s="38">
        <v>93.9</v>
      </c>
      <c r="J209" s="7">
        <v>592</v>
      </c>
      <c r="K209" s="38">
        <v>98.3</v>
      </c>
      <c r="L209" s="7">
        <v>561</v>
      </c>
      <c r="M209" s="38">
        <v>93.2</v>
      </c>
      <c r="N209" s="10">
        <v>301</v>
      </c>
      <c r="O209" s="52">
        <v>208</v>
      </c>
      <c r="P209" s="66">
        <v>69.1</v>
      </c>
    </row>
    <row r="210" spans="1:16" ht="12.75" customHeight="1">
      <c r="A210" s="3" t="s">
        <v>155</v>
      </c>
      <c r="B210" s="10">
        <v>113</v>
      </c>
      <c r="C210" s="10">
        <v>109</v>
      </c>
      <c r="D210" s="38">
        <v>96.5</v>
      </c>
      <c r="E210" s="61">
        <v>1</v>
      </c>
      <c r="F210" s="38">
        <v>0.9</v>
      </c>
      <c r="G210" s="10">
        <v>139</v>
      </c>
      <c r="H210" s="7">
        <v>132</v>
      </c>
      <c r="I210" s="38">
        <v>95</v>
      </c>
      <c r="J210" s="7">
        <v>139</v>
      </c>
      <c r="K210" s="38">
        <v>100</v>
      </c>
      <c r="L210" s="7">
        <v>132</v>
      </c>
      <c r="M210" s="38">
        <v>95</v>
      </c>
      <c r="N210" s="10">
        <v>60</v>
      </c>
      <c r="O210" s="52">
        <v>44</v>
      </c>
      <c r="P210" s="66">
        <v>73.3</v>
      </c>
    </row>
    <row r="211" spans="1:16" ht="12.75" customHeight="1">
      <c r="A211" s="3" t="s">
        <v>156</v>
      </c>
      <c r="B211" s="10">
        <v>734</v>
      </c>
      <c r="C211" s="10">
        <v>695</v>
      </c>
      <c r="D211" s="38">
        <v>94.7</v>
      </c>
      <c r="E211" s="61">
        <v>15</v>
      </c>
      <c r="F211" s="38">
        <v>2</v>
      </c>
      <c r="G211" s="10">
        <v>721</v>
      </c>
      <c r="H211" s="7">
        <v>697</v>
      </c>
      <c r="I211" s="38">
        <v>96.7</v>
      </c>
      <c r="J211" s="7">
        <v>712</v>
      </c>
      <c r="K211" s="38">
        <v>98.8</v>
      </c>
      <c r="L211" s="7">
        <v>690</v>
      </c>
      <c r="M211" s="38">
        <v>95.7</v>
      </c>
      <c r="N211" s="10">
        <v>323</v>
      </c>
      <c r="O211" s="52">
        <v>221</v>
      </c>
      <c r="P211" s="66">
        <v>68.4</v>
      </c>
    </row>
    <row r="212" spans="1:16" ht="12.75" customHeight="1">
      <c r="A212" s="3" t="s">
        <v>157</v>
      </c>
      <c r="B212" s="10">
        <v>500</v>
      </c>
      <c r="C212" s="10">
        <v>468</v>
      </c>
      <c r="D212" s="38">
        <v>93.6</v>
      </c>
      <c r="E212" s="61">
        <v>9</v>
      </c>
      <c r="F212" s="38">
        <v>1.8</v>
      </c>
      <c r="G212" s="10">
        <v>522</v>
      </c>
      <c r="H212" s="7">
        <v>501</v>
      </c>
      <c r="I212" s="38">
        <v>96</v>
      </c>
      <c r="J212" s="7">
        <v>518</v>
      </c>
      <c r="K212" s="38">
        <v>99.2</v>
      </c>
      <c r="L212" s="7">
        <v>495</v>
      </c>
      <c r="M212" s="38">
        <v>94.8</v>
      </c>
      <c r="N212" s="10">
        <v>212</v>
      </c>
      <c r="O212" s="52">
        <v>121</v>
      </c>
      <c r="P212" s="66">
        <v>57.1</v>
      </c>
    </row>
    <row r="213" spans="1:16" ht="12.75" customHeight="1">
      <c r="A213" s="3" t="s">
        <v>158</v>
      </c>
      <c r="B213" s="10">
        <v>329</v>
      </c>
      <c r="C213" s="10">
        <v>308</v>
      </c>
      <c r="D213" s="38">
        <v>93.6</v>
      </c>
      <c r="E213" s="61">
        <v>6</v>
      </c>
      <c r="F213" s="38">
        <v>1.8</v>
      </c>
      <c r="G213" s="10">
        <v>407</v>
      </c>
      <c r="H213" s="7">
        <v>390</v>
      </c>
      <c r="I213" s="38">
        <v>95.8</v>
      </c>
      <c r="J213" s="7">
        <v>402</v>
      </c>
      <c r="K213" s="38">
        <v>98.8</v>
      </c>
      <c r="L213" s="7">
        <v>391</v>
      </c>
      <c r="M213" s="38">
        <v>96.1</v>
      </c>
      <c r="N213" s="10">
        <v>186</v>
      </c>
      <c r="O213" s="52">
        <v>120</v>
      </c>
      <c r="P213" s="66">
        <v>64.5</v>
      </c>
    </row>
    <row r="214" spans="1:16" ht="12.75" customHeight="1">
      <c r="A214" s="3" t="s">
        <v>159</v>
      </c>
      <c r="B214" s="10">
        <v>190</v>
      </c>
      <c r="C214" s="10">
        <v>178</v>
      </c>
      <c r="D214" s="38">
        <v>93.7</v>
      </c>
      <c r="E214" s="61">
        <v>4</v>
      </c>
      <c r="F214" s="38">
        <v>2.1</v>
      </c>
      <c r="G214" s="10">
        <v>213</v>
      </c>
      <c r="H214" s="7">
        <v>200</v>
      </c>
      <c r="I214" s="38">
        <v>93.9</v>
      </c>
      <c r="J214" s="7">
        <v>209</v>
      </c>
      <c r="K214" s="38">
        <v>98.1</v>
      </c>
      <c r="L214" s="7">
        <v>197</v>
      </c>
      <c r="M214" s="38">
        <v>92.5</v>
      </c>
      <c r="N214" s="10">
        <v>116</v>
      </c>
      <c r="O214" s="52">
        <v>65</v>
      </c>
      <c r="P214" s="66">
        <v>56</v>
      </c>
    </row>
    <row r="215" spans="1:16" ht="12.75" customHeight="1">
      <c r="A215" s="3" t="s">
        <v>160</v>
      </c>
      <c r="B215" s="10">
        <v>204</v>
      </c>
      <c r="C215" s="10">
        <v>179</v>
      </c>
      <c r="D215" s="38">
        <v>87.7</v>
      </c>
      <c r="E215" s="61">
        <v>3</v>
      </c>
      <c r="F215" s="38">
        <v>1.5</v>
      </c>
      <c r="G215" s="10">
        <v>216</v>
      </c>
      <c r="H215" s="7">
        <v>195</v>
      </c>
      <c r="I215" s="38">
        <v>90.3</v>
      </c>
      <c r="J215" s="7">
        <v>203</v>
      </c>
      <c r="K215" s="38">
        <v>94</v>
      </c>
      <c r="L215" s="7">
        <v>192</v>
      </c>
      <c r="M215" s="38">
        <v>88.9</v>
      </c>
      <c r="N215" s="10">
        <v>107</v>
      </c>
      <c r="O215" s="52">
        <v>61</v>
      </c>
      <c r="P215" s="66">
        <v>57</v>
      </c>
    </row>
    <row r="216" spans="1:16" ht="12.75" customHeight="1">
      <c r="A216" s="3" t="s">
        <v>161</v>
      </c>
      <c r="B216" s="10">
        <v>616</v>
      </c>
      <c r="C216" s="10">
        <v>578</v>
      </c>
      <c r="D216" s="38">
        <v>93.8</v>
      </c>
      <c r="E216" s="61">
        <v>13</v>
      </c>
      <c r="F216" s="38">
        <v>2.1</v>
      </c>
      <c r="G216" s="10">
        <v>714</v>
      </c>
      <c r="H216" s="7">
        <v>695</v>
      </c>
      <c r="I216" s="38">
        <v>97.3</v>
      </c>
      <c r="J216" s="7">
        <v>710</v>
      </c>
      <c r="K216" s="38">
        <v>99.4</v>
      </c>
      <c r="L216" s="7">
        <v>694</v>
      </c>
      <c r="M216" s="38">
        <v>97.2</v>
      </c>
      <c r="N216" s="10">
        <v>309</v>
      </c>
      <c r="O216" s="52">
        <v>171</v>
      </c>
      <c r="P216" s="66">
        <v>55.3</v>
      </c>
    </row>
    <row r="217" spans="1:16" ht="12.75" customHeight="1">
      <c r="A217" s="3" t="s">
        <v>162</v>
      </c>
      <c r="B217" s="10">
        <v>119</v>
      </c>
      <c r="C217" s="10">
        <v>113</v>
      </c>
      <c r="D217" s="38">
        <v>95</v>
      </c>
      <c r="E217" s="61">
        <v>2</v>
      </c>
      <c r="F217" s="38">
        <v>1.7</v>
      </c>
      <c r="G217" s="10">
        <v>135</v>
      </c>
      <c r="H217" s="7">
        <v>131</v>
      </c>
      <c r="I217" s="38">
        <v>97</v>
      </c>
      <c r="J217" s="7">
        <v>133</v>
      </c>
      <c r="K217" s="38">
        <v>98.5</v>
      </c>
      <c r="L217" s="7">
        <v>131</v>
      </c>
      <c r="M217" s="38">
        <v>97</v>
      </c>
      <c r="N217" s="10">
        <v>85</v>
      </c>
      <c r="O217" s="52">
        <v>50</v>
      </c>
      <c r="P217" s="66">
        <v>58.8</v>
      </c>
    </row>
    <row r="218" spans="1:16" ht="12.75" customHeight="1">
      <c r="A218" s="3" t="s">
        <v>163</v>
      </c>
      <c r="B218" s="10">
        <v>87</v>
      </c>
      <c r="C218" s="10">
        <v>71</v>
      </c>
      <c r="D218" s="38">
        <v>81.6</v>
      </c>
      <c r="E218" s="61">
        <v>0</v>
      </c>
      <c r="F218" s="38">
        <v>0</v>
      </c>
      <c r="G218" s="10">
        <v>82</v>
      </c>
      <c r="H218" s="7">
        <v>69</v>
      </c>
      <c r="I218" s="38">
        <v>84.1</v>
      </c>
      <c r="J218" s="7">
        <v>70</v>
      </c>
      <c r="K218" s="38">
        <v>85.4</v>
      </c>
      <c r="L218" s="7">
        <v>69</v>
      </c>
      <c r="M218" s="38">
        <v>84.1</v>
      </c>
      <c r="N218" s="10">
        <v>37</v>
      </c>
      <c r="O218" s="52">
        <v>18</v>
      </c>
      <c r="P218" s="66">
        <v>48.6</v>
      </c>
    </row>
    <row r="219" spans="1:16" ht="12.75" customHeight="1">
      <c r="A219" s="3" t="s">
        <v>164</v>
      </c>
      <c r="B219" s="10">
        <v>256</v>
      </c>
      <c r="C219" s="10">
        <v>194</v>
      </c>
      <c r="D219" s="38">
        <v>75.8</v>
      </c>
      <c r="E219" s="61">
        <v>9</v>
      </c>
      <c r="F219" s="38">
        <v>3.5</v>
      </c>
      <c r="G219" s="10">
        <v>261</v>
      </c>
      <c r="H219" s="7">
        <v>204</v>
      </c>
      <c r="I219" s="38">
        <v>78.2</v>
      </c>
      <c r="J219" s="7">
        <v>219</v>
      </c>
      <c r="K219" s="38">
        <v>83.9</v>
      </c>
      <c r="L219" s="7">
        <v>201</v>
      </c>
      <c r="M219" s="38">
        <v>77</v>
      </c>
      <c r="N219" s="10">
        <v>95</v>
      </c>
      <c r="O219" s="52">
        <v>31</v>
      </c>
      <c r="P219" s="66">
        <v>32.6</v>
      </c>
    </row>
    <row r="220" spans="1:16" ht="12.75" customHeight="1">
      <c r="A220" s="3" t="s">
        <v>165</v>
      </c>
      <c r="B220" s="10">
        <v>491</v>
      </c>
      <c r="C220" s="10">
        <v>452</v>
      </c>
      <c r="D220" s="38">
        <v>92.1</v>
      </c>
      <c r="E220" s="61">
        <v>9</v>
      </c>
      <c r="F220" s="38">
        <v>1.8</v>
      </c>
      <c r="G220" s="10">
        <v>606</v>
      </c>
      <c r="H220" s="7">
        <v>558</v>
      </c>
      <c r="I220" s="38">
        <v>92.1</v>
      </c>
      <c r="J220" s="7">
        <v>596</v>
      </c>
      <c r="K220" s="38">
        <v>98.3</v>
      </c>
      <c r="L220" s="7">
        <v>558</v>
      </c>
      <c r="M220" s="38">
        <v>92.1</v>
      </c>
      <c r="N220" s="10">
        <v>261</v>
      </c>
      <c r="O220" s="52">
        <v>148</v>
      </c>
      <c r="P220" s="66">
        <v>56.7</v>
      </c>
    </row>
    <row r="221" spans="1:16" ht="12.75" customHeight="1">
      <c r="A221" s="3" t="s">
        <v>465</v>
      </c>
      <c r="B221" s="10">
        <v>744</v>
      </c>
      <c r="C221" s="10">
        <v>683</v>
      </c>
      <c r="D221" s="38">
        <v>91.8</v>
      </c>
      <c r="E221" s="61">
        <v>20</v>
      </c>
      <c r="F221" s="38">
        <v>2.7</v>
      </c>
      <c r="G221" s="10">
        <v>727</v>
      </c>
      <c r="H221" s="7">
        <v>685</v>
      </c>
      <c r="I221" s="38">
        <v>94.2</v>
      </c>
      <c r="J221" s="7">
        <v>712</v>
      </c>
      <c r="K221" s="38">
        <v>97.9</v>
      </c>
      <c r="L221" s="7">
        <v>679</v>
      </c>
      <c r="M221" s="38">
        <v>93.4</v>
      </c>
      <c r="N221" s="10">
        <v>373</v>
      </c>
      <c r="O221" s="52">
        <v>234</v>
      </c>
      <c r="P221" s="66">
        <v>62.7</v>
      </c>
    </row>
    <row r="222" spans="1:16" ht="12.75" customHeight="1">
      <c r="A222" s="3" t="s">
        <v>408</v>
      </c>
      <c r="B222" s="10">
        <v>546</v>
      </c>
      <c r="C222" s="10">
        <v>471</v>
      </c>
      <c r="D222" s="38">
        <v>86.3</v>
      </c>
      <c r="E222" s="61">
        <v>11</v>
      </c>
      <c r="F222" s="38">
        <v>2</v>
      </c>
      <c r="G222" s="10">
        <v>647</v>
      </c>
      <c r="H222" s="7">
        <v>575</v>
      </c>
      <c r="I222" s="38">
        <v>88.9</v>
      </c>
      <c r="J222" s="7">
        <v>611</v>
      </c>
      <c r="K222" s="38">
        <v>94.4</v>
      </c>
      <c r="L222" s="7">
        <v>565</v>
      </c>
      <c r="M222" s="38">
        <v>87.3</v>
      </c>
      <c r="N222" s="10">
        <v>317</v>
      </c>
      <c r="O222" s="52">
        <v>176</v>
      </c>
      <c r="P222" s="66">
        <v>55.5</v>
      </c>
    </row>
    <row r="223" spans="1:16" ht="12.75" customHeight="1">
      <c r="A223" s="3" t="s">
        <v>166</v>
      </c>
      <c r="B223" s="10">
        <v>808</v>
      </c>
      <c r="C223" s="10">
        <v>699</v>
      </c>
      <c r="D223" s="38">
        <v>86.5</v>
      </c>
      <c r="E223" s="61">
        <v>12</v>
      </c>
      <c r="F223" s="38">
        <v>1.5</v>
      </c>
      <c r="G223" s="10">
        <v>929</v>
      </c>
      <c r="H223" s="7">
        <v>820</v>
      </c>
      <c r="I223" s="38">
        <v>88.3</v>
      </c>
      <c r="J223" s="7">
        <v>851</v>
      </c>
      <c r="K223" s="38">
        <v>91.6</v>
      </c>
      <c r="L223" s="7">
        <v>807</v>
      </c>
      <c r="M223" s="38">
        <v>86.9</v>
      </c>
      <c r="N223" s="10">
        <v>446</v>
      </c>
      <c r="O223" s="52">
        <v>141</v>
      </c>
      <c r="P223" s="66">
        <v>31.6</v>
      </c>
    </row>
    <row r="224" spans="1:16" ht="12.75" customHeight="1">
      <c r="A224" s="3" t="s">
        <v>167</v>
      </c>
      <c r="B224" s="10">
        <v>239</v>
      </c>
      <c r="C224" s="10">
        <v>232</v>
      </c>
      <c r="D224" s="38">
        <v>97.1</v>
      </c>
      <c r="E224" s="61">
        <v>0</v>
      </c>
      <c r="F224" s="38">
        <v>0</v>
      </c>
      <c r="G224" s="10">
        <v>257</v>
      </c>
      <c r="H224" s="7">
        <v>239</v>
      </c>
      <c r="I224" s="38">
        <v>93</v>
      </c>
      <c r="J224" s="7">
        <v>251</v>
      </c>
      <c r="K224" s="38">
        <v>97.7</v>
      </c>
      <c r="L224" s="7">
        <v>238</v>
      </c>
      <c r="M224" s="38">
        <v>92.6</v>
      </c>
      <c r="N224" s="10">
        <v>106</v>
      </c>
      <c r="O224" s="52">
        <v>47</v>
      </c>
      <c r="P224" s="66">
        <v>44.3</v>
      </c>
    </row>
    <row r="225" spans="1:16" ht="12.75" customHeight="1">
      <c r="A225" s="3" t="s">
        <v>168</v>
      </c>
      <c r="B225" s="10">
        <v>258</v>
      </c>
      <c r="C225" s="10">
        <v>244</v>
      </c>
      <c r="D225" s="38">
        <v>94.6</v>
      </c>
      <c r="E225" s="61">
        <v>4</v>
      </c>
      <c r="F225" s="38">
        <v>1.6</v>
      </c>
      <c r="G225" s="10">
        <v>339</v>
      </c>
      <c r="H225" s="7">
        <v>320</v>
      </c>
      <c r="I225" s="38">
        <v>94.4</v>
      </c>
      <c r="J225" s="7">
        <v>330</v>
      </c>
      <c r="K225" s="38">
        <v>97.3</v>
      </c>
      <c r="L225" s="7">
        <v>317</v>
      </c>
      <c r="M225" s="38">
        <v>93.5</v>
      </c>
      <c r="N225" s="10">
        <v>144</v>
      </c>
      <c r="O225" s="52">
        <v>104</v>
      </c>
      <c r="P225" s="66">
        <v>72.2</v>
      </c>
    </row>
    <row r="226" spans="1:16" ht="12.75" customHeight="1">
      <c r="A226" s="3" t="s">
        <v>169</v>
      </c>
      <c r="B226" s="10">
        <v>626</v>
      </c>
      <c r="C226" s="10">
        <v>597</v>
      </c>
      <c r="D226" s="38">
        <v>95.4</v>
      </c>
      <c r="E226" s="61">
        <v>9</v>
      </c>
      <c r="F226" s="38">
        <v>1.4</v>
      </c>
      <c r="G226" s="10">
        <v>744</v>
      </c>
      <c r="H226" s="7">
        <v>711</v>
      </c>
      <c r="I226" s="38">
        <v>95.6</v>
      </c>
      <c r="J226" s="7">
        <v>728</v>
      </c>
      <c r="K226" s="38">
        <v>97.8</v>
      </c>
      <c r="L226" s="7">
        <v>710</v>
      </c>
      <c r="M226" s="38">
        <v>95.4</v>
      </c>
      <c r="N226" s="10">
        <v>300</v>
      </c>
      <c r="O226" s="52">
        <v>178</v>
      </c>
      <c r="P226" s="66">
        <v>59.3</v>
      </c>
    </row>
    <row r="227" spans="1:16" ht="12.75" customHeight="1">
      <c r="A227" s="3" t="s">
        <v>170</v>
      </c>
      <c r="B227" s="10">
        <v>153</v>
      </c>
      <c r="C227" s="10">
        <v>133</v>
      </c>
      <c r="D227" s="38">
        <v>86.9</v>
      </c>
      <c r="E227" s="61">
        <v>2</v>
      </c>
      <c r="F227" s="38">
        <v>1.3</v>
      </c>
      <c r="G227" s="10">
        <v>191</v>
      </c>
      <c r="H227" s="7">
        <v>163</v>
      </c>
      <c r="I227" s="38">
        <v>85.3</v>
      </c>
      <c r="J227" s="7">
        <v>172</v>
      </c>
      <c r="K227" s="38">
        <v>90.1</v>
      </c>
      <c r="L227" s="7">
        <v>159</v>
      </c>
      <c r="M227" s="38">
        <v>83.2</v>
      </c>
      <c r="N227" s="10">
        <v>103</v>
      </c>
      <c r="O227" s="52">
        <v>44</v>
      </c>
      <c r="P227" s="66">
        <v>42.7</v>
      </c>
    </row>
    <row r="228" spans="1:16" ht="12.75" customHeight="1">
      <c r="A228" s="3" t="s">
        <v>171</v>
      </c>
      <c r="B228" s="6">
        <v>695</v>
      </c>
      <c r="C228" s="17">
        <v>646</v>
      </c>
      <c r="D228" s="38">
        <v>92.9</v>
      </c>
      <c r="E228" s="61">
        <v>15</v>
      </c>
      <c r="F228" s="38">
        <v>2.2</v>
      </c>
      <c r="G228" s="10">
        <v>711</v>
      </c>
      <c r="H228" s="7">
        <v>667</v>
      </c>
      <c r="I228" s="38">
        <v>93.8</v>
      </c>
      <c r="J228" s="7">
        <v>693</v>
      </c>
      <c r="K228" s="38">
        <v>97.5</v>
      </c>
      <c r="L228" s="7">
        <v>672</v>
      </c>
      <c r="M228" s="38">
        <v>94.5</v>
      </c>
      <c r="N228" s="10">
        <v>361</v>
      </c>
      <c r="O228" s="52">
        <v>216</v>
      </c>
      <c r="P228" s="66">
        <v>59.8</v>
      </c>
    </row>
    <row r="229" spans="1:16" ht="13.5" thickBot="1">
      <c r="A229" s="14" t="s">
        <v>406</v>
      </c>
      <c r="B229" s="15">
        <f>SUM(B204:B228)</f>
        <v>11366</v>
      </c>
      <c r="C229" s="15">
        <f>SUM(C204:C228)</f>
        <v>10429</v>
      </c>
      <c r="D229" s="42">
        <f>(C229/B229)*100</f>
        <v>91.75611472813655</v>
      </c>
      <c r="E229" s="15">
        <f>SUM(E204:E228)</f>
        <v>229</v>
      </c>
      <c r="F229" s="42">
        <f>(E229/B229)*100</f>
        <v>2.0147809255674822</v>
      </c>
      <c r="G229" s="15">
        <f>SUM(G204:G228)</f>
        <v>12611</v>
      </c>
      <c r="H229" s="15">
        <f>SUM(H204:H228)</f>
        <v>11742</v>
      </c>
      <c r="I229" s="42">
        <f>(H229/G229)*100</f>
        <v>93.10919038934263</v>
      </c>
      <c r="J229" s="15">
        <f>SUM(J204:J228)</f>
        <v>12230</v>
      </c>
      <c r="K229" s="42">
        <f>(J229/G229)*100</f>
        <v>96.97882800729522</v>
      </c>
      <c r="L229" s="15">
        <f>SUM(L204:L228)</f>
        <v>11677</v>
      </c>
      <c r="M229" s="42">
        <f>(L229/G229)*100</f>
        <v>92.5937673459678</v>
      </c>
      <c r="N229" s="53">
        <f>SUM(N204:N228)</f>
        <v>5782</v>
      </c>
      <c r="O229" s="53">
        <f>SUM(O204:O228)</f>
        <v>3254</v>
      </c>
      <c r="P229" s="67">
        <f>(O229/N229)*100</f>
        <v>56.278104462123835</v>
      </c>
    </row>
    <row r="230" spans="1:243" s="30" customFormat="1" ht="25.5" customHeight="1" thickTop="1">
      <c r="A230" s="73" t="s">
        <v>405</v>
      </c>
      <c r="B230" s="87" t="s">
        <v>477</v>
      </c>
      <c r="C230" s="79" t="s">
        <v>488</v>
      </c>
      <c r="D230" s="80"/>
      <c r="E230" s="80"/>
      <c r="F230" s="81"/>
      <c r="G230" s="88" t="s">
        <v>478</v>
      </c>
      <c r="H230" s="71" t="s">
        <v>479</v>
      </c>
      <c r="I230" s="76"/>
      <c r="J230" s="71" t="s">
        <v>480</v>
      </c>
      <c r="K230" s="75"/>
      <c r="L230" s="75"/>
      <c r="M230" s="76"/>
      <c r="N230" s="89" t="s">
        <v>468</v>
      </c>
      <c r="O230" s="91" t="s">
        <v>469</v>
      </c>
      <c r="P230" s="92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</row>
    <row r="231" spans="1:16" s="31" customFormat="1" ht="25.5" customHeight="1">
      <c r="A231" s="74"/>
      <c r="B231" s="86"/>
      <c r="C231" s="56" t="s">
        <v>458</v>
      </c>
      <c r="D231" s="45" t="s">
        <v>404</v>
      </c>
      <c r="E231" s="56" t="s">
        <v>484</v>
      </c>
      <c r="F231" s="45" t="s">
        <v>404</v>
      </c>
      <c r="G231" s="86"/>
      <c r="H231" s="33" t="s">
        <v>459</v>
      </c>
      <c r="I231" s="40" t="s">
        <v>404</v>
      </c>
      <c r="J231" s="33" t="s">
        <v>460</v>
      </c>
      <c r="K231" s="40" t="s">
        <v>404</v>
      </c>
      <c r="L231" s="33" t="s">
        <v>459</v>
      </c>
      <c r="M231" s="40" t="s">
        <v>404</v>
      </c>
      <c r="N231" s="90"/>
      <c r="O231" s="51" t="s">
        <v>470</v>
      </c>
      <c r="P231" s="64" t="s">
        <v>404</v>
      </c>
    </row>
    <row r="232" spans="1:16" ht="18.75">
      <c r="A232" s="2" t="s">
        <v>442</v>
      </c>
      <c r="B232" s="2"/>
      <c r="C232" s="3"/>
      <c r="D232" s="41"/>
      <c r="E232" s="62"/>
      <c r="F232" s="41"/>
      <c r="G232" s="3"/>
      <c r="H232" s="3"/>
      <c r="I232" s="41"/>
      <c r="J232" s="3"/>
      <c r="K232" s="41"/>
      <c r="L232" s="3"/>
      <c r="M232" s="41"/>
      <c r="N232" s="32"/>
      <c r="O232" s="32"/>
      <c r="P232" s="68"/>
    </row>
    <row r="233" spans="1:16" ht="12.75">
      <c r="A233" s="3" t="s">
        <v>174</v>
      </c>
      <c r="B233" s="10">
        <v>981</v>
      </c>
      <c r="C233" s="10">
        <v>918</v>
      </c>
      <c r="D233" s="38">
        <v>93.6</v>
      </c>
      <c r="E233" s="61">
        <v>23</v>
      </c>
      <c r="F233" s="38">
        <v>2.3</v>
      </c>
      <c r="G233" s="10">
        <v>1002</v>
      </c>
      <c r="H233" s="7">
        <v>933</v>
      </c>
      <c r="I233" s="38">
        <v>93.1</v>
      </c>
      <c r="J233" s="7">
        <v>970</v>
      </c>
      <c r="K233" s="38">
        <v>96.8</v>
      </c>
      <c r="L233" s="7">
        <v>925</v>
      </c>
      <c r="M233" s="38">
        <v>92.3</v>
      </c>
      <c r="N233" s="10">
        <v>459</v>
      </c>
      <c r="O233" s="52">
        <v>262</v>
      </c>
      <c r="P233" s="66">
        <v>57.1</v>
      </c>
    </row>
    <row r="234" spans="1:16" ht="12.75">
      <c r="A234" s="3" t="s">
        <v>178</v>
      </c>
      <c r="B234" s="10">
        <v>278</v>
      </c>
      <c r="C234" s="10">
        <v>249</v>
      </c>
      <c r="D234" s="38">
        <v>89.6</v>
      </c>
      <c r="E234" s="61">
        <v>14</v>
      </c>
      <c r="F234" s="38">
        <v>5</v>
      </c>
      <c r="G234" s="10">
        <v>367</v>
      </c>
      <c r="H234" s="7">
        <v>328</v>
      </c>
      <c r="I234" s="38">
        <v>89.4</v>
      </c>
      <c r="J234" s="7">
        <v>350</v>
      </c>
      <c r="K234" s="38">
        <v>95.4</v>
      </c>
      <c r="L234" s="7">
        <v>324</v>
      </c>
      <c r="M234" s="38">
        <v>88.3</v>
      </c>
      <c r="N234" s="10">
        <v>183</v>
      </c>
      <c r="O234" s="52">
        <v>96</v>
      </c>
      <c r="P234" s="66">
        <v>52.5</v>
      </c>
    </row>
    <row r="235" spans="1:16" ht="12.75">
      <c r="A235" s="3" t="s">
        <v>183</v>
      </c>
      <c r="B235" s="10">
        <v>331</v>
      </c>
      <c r="C235" s="10">
        <v>303</v>
      </c>
      <c r="D235" s="38">
        <v>91.5</v>
      </c>
      <c r="E235" s="61">
        <v>9</v>
      </c>
      <c r="F235" s="38">
        <v>2.7</v>
      </c>
      <c r="G235" s="10">
        <v>453</v>
      </c>
      <c r="H235" s="7">
        <v>422</v>
      </c>
      <c r="I235" s="38">
        <v>93.2</v>
      </c>
      <c r="J235" s="7">
        <v>441</v>
      </c>
      <c r="K235" s="38">
        <v>97.4</v>
      </c>
      <c r="L235" s="7">
        <v>418</v>
      </c>
      <c r="M235" s="38">
        <v>92.3</v>
      </c>
      <c r="N235" s="10">
        <v>249</v>
      </c>
      <c r="O235" s="52">
        <v>154</v>
      </c>
      <c r="P235" s="66">
        <v>61.8</v>
      </c>
    </row>
    <row r="236" spans="1:16" ht="12.75">
      <c r="A236" s="3" t="s">
        <v>184</v>
      </c>
      <c r="B236" s="10">
        <v>538</v>
      </c>
      <c r="C236" s="10">
        <v>514</v>
      </c>
      <c r="D236" s="38">
        <v>95.5</v>
      </c>
      <c r="E236" s="61">
        <v>8</v>
      </c>
      <c r="F236" s="38">
        <v>1.5</v>
      </c>
      <c r="G236" s="10">
        <v>577</v>
      </c>
      <c r="H236" s="7">
        <v>556</v>
      </c>
      <c r="I236" s="38">
        <v>96.4</v>
      </c>
      <c r="J236" s="7">
        <v>575</v>
      </c>
      <c r="K236" s="38">
        <v>99.7</v>
      </c>
      <c r="L236" s="7">
        <v>550</v>
      </c>
      <c r="M236" s="38">
        <v>95.3</v>
      </c>
      <c r="N236" s="10">
        <v>303</v>
      </c>
      <c r="O236" s="52">
        <v>169</v>
      </c>
      <c r="P236" s="66">
        <v>55.8</v>
      </c>
    </row>
    <row r="237" spans="1:16" ht="12.75">
      <c r="A237" s="3" t="s">
        <v>186</v>
      </c>
      <c r="B237" s="10">
        <v>196</v>
      </c>
      <c r="C237" s="10">
        <v>188</v>
      </c>
      <c r="D237" s="38">
        <v>95.9</v>
      </c>
      <c r="E237" s="61">
        <v>3</v>
      </c>
      <c r="F237" s="38">
        <v>1.5</v>
      </c>
      <c r="G237" s="10">
        <v>278</v>
      </c>
      <c r="H237" s="7">
        <v>266</v>
      </c>
      <c r="I237" s="38">
        <v>95.7</v>
      </c>
      <c r="J237" s="7">
        <v>274</v>
      </c>
      <c r="K237" s="38">
        <v>98.6</v>
      </c>
      <c r="L237" s="7">
        <v>265</v>
      </c>
      <c r="M237" s="38">
        <v>95.3</v>
      </c>
      <c r="N237" s="10">
        <v>122</v>
      </c>
      <c r="O237" s="52">
        <v>75</v>
      </c>
      <c r="P237" s="66">
        <v>61.5</v>
      </c>
    </row>
    <row r="238" spans="1:16" ht="12.75">
      <c r="A238" s="3" t="s">
        <v>188</v>
      </c>
      <c r="B238" s="10">
        <v>187</v>
      </c>
      <c r="C238" s="10">
        <v>176</v>
      </c>
      <c r="D238" s="38">
        <v>94.1</v>
      </c>
      <c r="E238" s="61">
        <v>3</v>
      </c>
      <c r="F238" s="38">
        <v>1.6</v>
      </c>
      <c r="G238" s="10">
        <v>213</v>
      </c>
      <c r="H238" s="7">
        <v>202</v>
      </c>
      <c r="I238" s="38">
        <v>94.8</v>
      </c>
      <c r="J238" s="7">
        <v>210</v>
      </c>
      <c r="K238" s="38">
        <v>98.6</v>
      </c>
      <c r="L238" s="7">
        <v>200</v>
      </c>
      <c r="M238" s="38">
        <v>93.9</v>
      </c>
      <c r="N238" s="10">
        <v>99</v>
      </c>
      <c r="O238" s="52">
        <v>65</v>
      </c>
      <c r="P238" s="66">
        <v>65.7</v>
      </c>
    </row>
    <row r="239" spans="1:16" ht="12.75">
      <c r="A239" s="3" t="s">
        <v>189</v>
      </c>
      <c r="B239" s="10">
        <v>77</v>
      </c>
      <c r="C239" s="10">
        <v>67</v>
      </c>
      <c r="D239" s="38">
        <v>87</v>
      </c>
      <c r="E239" s="61">
        <v>3</v>
      </c>
      <c r="F239" s="38">
        <v>3.9</v>
      </c>
      <c r="G239" s="10">
        <v>93</v>
      </c>
      <c r="H239" s="7">
        <v>90</v>
      </c>
      <c r="I239" s="38">
        <v>96.8</v>
      </c>
      <c r="J239" s="7">
        <v>91</v>
      </c>
      <c r="K239" s="38">
        <v>97.8</v>
      </c>
      <c r="L239" s="7">
        <v>91</v>
      </c>
      <c r="M239" s="38">
        <v>97.8</v>
      </c>
      <c r="N239" s="10">
        <v>46</v>
      </c>
      <c r="O239" s="52">
        <v>29</v>
      </c>
      <c r="P239" s="66">
        <v>63</v>
      </c>
    </row>
    <row r="240" spans="1:16" ht="12.75">
      <c r="A240" s="3" t="s">
        <v>193</v>
      </c>
      <c r="B240" s="10">
        <v>193</v>
      </c>
      <c r="C240" s="10">
        <v>189</v>
      </c>
      <c r="D240" s="38">
        <v>97.9</v>
      </c>
      <c r="E240" s="61">
        <v>0</v>
      </c>
      <c r="F240" s="38">
        <v>0</v>
      </c>
      <c r="G240" s="10">
        <v>250</v>
      </c>
      <c r="H240" s="7">
        <v>245</v>
      </c>
      <c r="I240" s="38">
        <v>98</v>
      </c>
      <c r="J240" s="7">
        <v>249</v>
      </c>
      <c r="K240" s="38">
        <v>99.6</v>
      </c>
      <c r="L240" s="7">
        <v>244</v>
      </c>
      <c r="M240" s="38">
        <v>97.6</v>
      </c>
      <c r="N240" s="10">
        <v>111</v>
      </c>
      <c r="O240" s="52">
        <v>68</v>
      </c>
      <c r="P240" s="66">
        <v>61.3</v>
      </c>
    </row>
    <row r="241" spans="1:16" ht="12.75">
      <c r="A241" s="3" t="s">
        <v>196</v>
      </c>
      <c r="B241" s="10">
        <v>697</v>
      </c>
      <c r="C241" s="10">
        <v>667</v>
      </c>
      <c r="D241" s="38">
        <v>95.7</v>
      </c>
      <c r="E241" s="61">
        <v>6</v>
      </c>
      <c r="F241" s="38">
        <v>0.9</v>
      </c>
      <c r="G241" s="10">
        <v>738</v>
      </c>
      <c r="H241" s="7">
        <v>703</v>
      </c>
      <c r="I241" s="38">
        <v>95.3</v>
      </c>
      <c r="J241" s="7">
        <v>730</v>
      </c>
      <c r="K241" s="38">
        <v>98.9</v>
      </c>
      <c r="L241" s="7">
        <v>706</v>
      </c>
      <c r="M241" s="38">
        <v>95.7</v>
      </c>
      <c r="N241" s="10">
        <v>317</v>
      </c>
      <c r="O241" s="52">
        <v>198</v>
      </c>
      <c r="P241" s="66">
        <v>62.5</v>
      </c>
    </row>
    <row r="242" spans="1:16" ht="12.75">
      <c r="A242" s="3" t="s">
        <v>197</v>
      </c>
      <c r="B242" s="10">
        <v>203</v>
      </c>
      <c r="C242" s="10">
        <v>190</v>
      </c>
      <c r="D242" s="38">
        <v>93.6</v>
      </c>
      <c r="E242" s="61">
        <v>3</v>
      </c>
      <c r="F242" s="38">
        <v>1.5</v>
      </c>
      <c r="G242" s="10">
        <v>304</v>
      </c>
      <c r="H242" s="7">
        <v>290</v>
      </c>
      <c r="I242" s="38">
        <v>95.4</v>
      </c>
      <c r="J242" s="7">
        <v>298</v>
      </c>
      <c r="K242" s="38">
        <v>98</v>
      </c>
      <c r="L242" s="7">
        <v>290</v>
      </c>
      <c r="M242" s="38">
        <v>95.4</v>
      </c>
      <c r="N242" s="10">
        <v>136</v>
      </c>
      <c r="O242" s="52">
        <v>89</v>
      </c>
      <c r="P242" s="66">
        <v>65.4</v>
      </c>
    </row>
    <row r="243" spans="1:16" ht="12.75">
      <c r="A243" s="3" t="s">
        <v>482</v>
      </c>
      <c r="B243" s="10">
        <v>517</v>
      </c>
      <c r="C243" s="10">
        <v>493</v>
      </c>
      <c r="D243" s="38">
        <v>95.4</v>
      </c>
      <c r="E243" s="61">
        <v>4</v>
      </c>
      <c r="F243" s="38">
        <v>0.8</v>
      </c>
      <c r="G243" s="10">
        <v>713</v>
      </c>
      <c r="H243" s="7">
        <v>693</v>
      </c>
      <c r="I243" s="38">
        <v>97.2</v>
      </c>
      <c r="J243" s="7">
        <v>706</v>
      </c>
      <c r="K243" s="38">
        <v>99</v>
      </c>
      <c r="L243" s="7">
        <v>691</v>
      </c>
      <c r="M243" s="38">
        <v>96.9</v>
      </c>
      <c r="N243" s="10">
        <v>285</v>
      </c>
      <c r="O243" s="52">
        <v>178</v>
      </c>
      <c r="P243" s="66">
        <v>62.5</v>
      </c>
    </row>
    <row r="244" spans="1:16" ht="12.75">
      <c r="A244" s="3" t="s">
        <v>199</v>
      </c>
      <c r="B244" s="10">
        <v>819</v>
      </c>
      <c r="C244" s="10">
        <v>775</v>
      </c>
      <c r="D244" s="38">
        <v>94.6</v>
      </c>
      <c r="E244" s="61">
        <v>8</v>
      </c>
      <c r="F244" s="38">
        <v>1</v>
      </c>
      <c r="G244" s="10">
        <v>921</v>
      </c>
      <c r="H244" s="7">
        <v>866</v>
      </c>
      <c r="I244" s="38">
        <v>94</v>
      </c>
      <c r="J244" s="7">
        <v>902</v>
      </c>
      <c r="K244" s="38">
        <v>97.9</v>
      </c>
      <c r="L244" s="7">
        <v>862</v>
      </c>
      <c r="M244" s="38">
        <v>93.6</v>
      </c>
      <c r="N244" s="10">
        <v>409</v>
      </c>
      <c r="O244" s="52">
        <v>233</v>
      </c>
      <c r="P244" s="66">
        <v>57</v>
      </c>
    </row>
    <row r="245" spans="1:16" ht="12.75">
      <c r="A245" s="3" t="s">
        <v>409</v>
      </c>
      <c r="B245" s="10">
        <v>260</v>
      </c>
      <c r="C245" s="10">
        <v>244</v>
      </c>
      <c r="D245" s="38">
        <v>93.8</v>
      </c>
      <c r="E245" s="61">
        <v>5</v>
      </c>
      <c r="F245" s="38">
        <v>1.9</v>
      </c>
      <c r="G245" s="10">
        <v>334</v>
      </c>
      <c r="H245" s="7">
        <v>324</v>
      </c>
      <c r="I245" s="38">
        <v>97</v>
      </c>
      <c r="J245" s="7">
        <v>330</v>
      </c>
      <c r="K245" s="38">
        <v>98.8</v>
      </c>
      <c r="L245" s="7">
        <v>326</v>
      </c>
      <c r="M245" s="38">
        <v>97.6</v>
      </c>
      <c r="N245" s="10">
        <v>160</v>
      </c>
      <c r="O245" s="52">
        <v>92</v>
      </c>
      <c r="P245" s="66">
        <v>57.5</v>
      </c>
    </row>
    <row r="246" spans="1:16" ht="12.75">
      <c r="A246" s="3" t="s">
        <v>202</v>
      </c>
      <c r="B246" s="10">
        <v>322</v>
      </c>
      <c r="C246" s="10">
        <v>308</v>
      </c>
      <c r="D246" s="38">
        <v>95.7</v>
      </c>
      <c r="E246" s="61">
        <v>4</v>
      </c>
      <c r="F246" s="38">
        <v>1.2</v>
      </c>
      <c r="G246" s="10">
        <v>387</v>
      </c>
      <c r="H246" s="7">
        <v>368</v>
      </c>
      <c r="I246" s="38">
        <v>95.1</v>
      </c>
      <c r="J246" s="7">
        <v>381</v>
      </c>
      <c r="K246" s="38">
        <v>98.4</v>
      </c>
      <c r="L246" s="7">
        <v>367</v>
      </c>
      <c r="M246" s="38">
        <v>94.8</v>
      </c>
      <c r="N246" s="10">
        <v>199</v>
      </c>
      <c r="O246" s="52">
        <v>112</v>
      </c>
      <c r="P246" s="66">
        <v>56.3</v>
      </c>
    </row>
    <row r="247" spans="1:16" ht="12.75">
      <c r="A247" s="3" t="s">
        <v>204</v>
      </c>
      <c r="B247" s="10">
        <v>493</v>
      </c>
      <c r="C247" s="10">
        <v>470</v>
      </c>
      <c r="D247" s="38">
        <v>95.3</v>
      </c>
      <c r="E247" s="61">
        <v>6</v>
      </c>
      <c r="F247" s="38">
        <v>1.2</v>
      </c>
      <c r="G247" s="10">
        <v>552</v>
      </c>
      <c r="H247" s="7">
        <v>533</v>
      </c>
      <c r="I247" s="38">
        <v>96.6</v>
      </c>
      <c r="J247" s="7">
        <v>546</v>
      </c>
      <c r="K247" s="38">
        <v>98.9</v>
      </c>
      <c r="L247" s="7">
        <v>536</v>
      </c>
      <c r="M247" s="38">
        <v>97.1</v>
      </c>
      <c r="N247" s="10">
        <v>254</v>
      </c>
      <c r="O247" s="52">
        <v>161</v>
      </c>
      <c r="P247" s="66">
        <v>63.4</v>
      </c>
    </row>
    <row r="248" spans="1:16" ht="12.75">
      <c r="A248" s="3" t="s">
        <v>208</v>
      </c>
      <c r="B248" s="10">
        <v>134</v>
      </c>
      <c r="C248" s="10">
        <v>129</v>
      </c>
      <c r="D248" s="38">
        <v>96.3</v>
      </c>
      <c r="E248" s="61">
        <v>3</v>
      </c>
      <c r="F248" s="38">
        <v>2.2</v>
      </c>
      <c r="G248" s="10">
        <v>148</v>
      </c>
      <c r="H248" s="7">
        <v>140</v>
      </c>
      <c r="I248" s="38">
        <v>94.6</v>
      </c>
      <c r="J248" s="7">
        <v>143</v>
      </c>
      <c r="K248" s="38">
        <v>96.6</v>
      </c>
      <c r="L248" s="7">
        <v>141</v>
      </c>
      <c r="M248" s="38">
        <v>95.3</v>
      </c>
      <c r="N248" s="10">
        <v>68</v>
      </c>
      <c r="O248" s="52">
        <v>35</v>
      </c>
      <c r="P248" s="66">
        <v>51.5</v>
      </c>
    </row>
    <row r="249" spans="1:16" ht="12.75">
      <c r="A249" s="3" t="s">
        <v>211</v>
      </c>
      <c r="B249" s="10">
        <v>197</v>
      </c>
      <c r="C249" s="10">
        <v>188</v>
      </c>
      <c r="D249" s="38">
        <v>95.4</v>
      </c>
      <c r="E249" s="61">
        <v>4</v>
      </c>
      <c r="F249" s="38">
        <v>2</v>
      </c>
      <c r="G249" s="10">
        <v>210</v>
      </c>
      <c r="H249" s="7">
        <v>204</v>
      </c>
      <c r="I249" s="38">
        <v>97.1</v>
      </c>
      <c r="J249" s="7">
        <v>208</v>
      </c>
      <c r="K249" s="38">
        <v>99</v>
      </c>
      <c r="L249" s="7">
        <v>203</v>
      </c>
      <c r="M249" s="38">
        <v>96.7</v>
      </c>
      <c r="N249" s="10">
        <v>100</v>
      </c>
      <c r="O249" s="52">
        <v>56</v>
      </c>
      <c r="P249" s="66">
        <v>56</v>
      </c>
    </row>
    <row r="250" spans="1:16" ht="12.75">
      <c r="A250" s="3" t="s">
        <v>212</v>
      </c>
      <c r="B250" s="10">
        <v>60</v>
      </c>
      <c r="C250" s="10">
        <v>54</v>
      </c>
      <c r="D250" s="38">
        <v>90</v>
      </c>
      <c r="E250" s="61">
        <v>1</v>
      </c>
      <c r="F250" s="38">
        <v>1.7</v>
      </c>
      <c r="G250" s="10">
        <v>82</v>
      </c>
      <c r="H250" s="7">
        <v>77</v>
      </c>
      <c r="I250" s="38">
        <v>93.9</v>
      </c>
      <c r="J250" s="7">
        <v>81</v>
      </c>
      <c r="K250" s="38">
        <v>98.8</v>
      </c>
      <c r="L250" s="7">
        <v>77</v>
      </c>
      <c r="M250" s="38">
        <v>93.9</v>
      </c>
      <c r="N250" s="10">
        <v>37</v>
      </c>
      <c r="O250" s="52">
        <v>21</v>
      </c>
      <c r="P250" s="66">
        <v>56.8</v>
      </c>
    </row>
    <row r="251" spans="1:16" ht="12.75">
      <c r="A251" s="3" t="s">
        <v>213</v>
      </c>
      <c r="B251" s="10">
        <v>262</v>
      </c>
      <c r="C251" s="10">
        <v>250</v>
      </c>
      <c r="D251" s="38">
        <v>95.4</v>
      </c>
      <c r="E251" s="61">
        <v>4</v>
      </c>
      <c r="F251" s="38">
        <v>1.5</v>
      </c>
      <c r="G251" s="10">
        <v>294</v>
      </c>
      <c r="H251" s="7">
        <v>285</v>
      </c>
      <c r="I251" s="38">
        <v>96.9</v>
      </c>
      <c r="J251" s="7">
        <v>289</v>
      </c>
      <c r="K251" s="38">
        <v>98.3</v>
      </c>
      <c r="L251" s="7">
        <v>284</v>
      </c>
      <c r="M251" s="38">
        <v>96.6</v>
      </c>
      <c r="N251" s="10">
        <v>138</v>
      </c>
      <c r="O251" s="52">
        <v>88</v>
      </c>
      <c r="P251" s="66">
        <v>63.8</v>
      </c>
    </row>
    <row r="252" spans="1:16" ht="12.75">
      <c r="A252" s="3" t="s">
        <v>214</v>
      </c>
      <c r="B252" s="10">
        <v>128</v>
      </c>
      <c r="C252" s="10">
        <v>118</v>
      </c>
      <c r="D252" s="38">
        <v>92.2</v>
      </c>
      <c r="E252" s="61">
        <v>3</v>
      </c>
      <c r="F252" s="38">
        <v>2.3</v>
      </c>
      <c r="G252" s="10">
        <v>185</v>
      </c>
      <c r="H252" s="7">
        <v>177</v>
      </c>
      <c r="I252" s="38">
        <v>95.7</v>
      </c>
      <c r="J252" s="7">
        <v>182</v>
      </c>
      <c r="K252" s="38">
        <v>98.4</v>
      </c>
      <c r="L252" s="7">
        <v>175</v>
      </c>
      <c r="M252" s="38">
        <v>94.6</v>
      </c>
      <c r="N252" s="10">
        <v>96</v>
      </c>
      <c r="O252" s="52">
        <v>66</v>
      </c>
      <c r="P252" s="66">
        <v>68.8</v>
      </c>
    </row>
    <row r="253" spans="1:16" ht="12.75">
      <c r="A253" s="3" t="s">
        <v>225</v>
      </c>
      <c r="B253" s="10">
        <v>130</v>
      </c>
      <c r="C253" s="10">
        <v>126</v>
      </c>
      <c r="D253" s="38">
        <v>96.9</v>
      </c>
      <c r="E253" s="61">
        <v>1</v>
      </c>
      <c r="F253" s="38">
        <v>0.8</v>
      </c>
      <c r="G253" s="10">
        <v>150</v>
      </c>
      <c r="H253" s="7">
        <v>145</v>
      </c>
      <c r="I253" s="38">
        <v>96.7</v>
      </c>
      <c r="J253" s="7">
        <v>147</v>
      </c>
      <c r="K253" s="38">
        <v>98</v>
      </c>
      <c r="L253" s="7">
        <v>142</v>
      </c>
      <c r="M253" s="38">
        <v>94.7</v>
      </c>
      <c r="N253" s="10">
        <v>73</v>
      </c>
      <c r="O253" s="52">
        <v>42</v>
      </c>
      <c r="P253" s="66">
        <v>57.5</v>
      </c>
    </row>
    <row r="254" spans="1:16" ht="13.5" thickBot="1">
      <c r="A254" s="14" t="s">
        <v>406</v>
      </c>
      <c r="B254" s="15">
        <f>SUM(B233:B253)</f>
        <v>7003</v>
      </c>
      <c r="C254" s="15">
        <f>SUM(C233:C253)</f>
        <v>6616</v>
      </c>
      <c r="D254" s="42">
        <f>(C254/B254)*100</f>
        <v>94.47379694416679</v>
      </c>
      <c r="E254" s="15">
        <f>SUM(E233:E253)</f>
        <v>115</v>
      </c>
      <c r="F254" s="42">
        <f>(E254/B254)*100</f>
        <v>1.642153362844495</v>
      </c>
      <c r="G254" s="15">
        <f>SUM(G233:G253)</f>
        <v>8251</v>
      </c>
      <c r="H254" s="15">
        <f>SUM(H233:H253)</f>
        <v>7847</v>
      </c>
      <c r="I254" s="42">
        <f>(H254/G254)*100</f>
        <v>95.10362380317538</v>
      </c>
      <c r="J254" s="15">
        <f>SUM(J233:J253)</f>
        <v>8103</v>
      </c>
      <c r="K254" s="42">
        <f>(J254/G254)*100</f>
        <v>98.20627802690582</v>
      </c>
      <c r="L254" s="15">
        <f>SUM(L233:L253)</f>
        <v>7817</v>
      </c>
      <c r="M254" s="42">
        <f>(L254/G254)*100</f>
        <v>94.74003151133196</v>
      </c>
      <c r="N254" s="53">
        <f>SUM(N233:N253)</f>
        <v>3844</v>
      </c>
      <c r="O254" s="53">
        <f>SUM(O233:O253)</f>
        <v>2289</v>
      </c>
      <c r="P254" s="67">
        <f>(O254/N254)*100</f>
        <v>59.547346514047874</v>
      </c>
    </row>
    <row r="255" spans="1:243" s="30" customFormat="1" ht="25.5" customHeight="1" thickTop="1">
      <c r="A255" s="73" t="s">
        <v>405</v>
      </c>
      <c r="B255" s="87" t="s">
        <v>477</v>
      </c>
      <c r="C255" s="79" t="s">
        <v>488</v>
      </c>
      <c r="D255" s="80"/>
      <c r="E255" s="80"/>
      <c r="F255" s="81"/>
      <c r="G255" s="88" t="s">
        <v>478</v>
      </c>
      <c r="H255" s="71" t="s">
        <v>479</v>
      </c>
      <c r="I255" s="76"/>
      <c r="J255" s="71" t="s">
        <v>480</v>
      </c>
      <c r="K255" s="75"/>
      <c r="L255" s="75"/>
      <c r="M255" s="76"/>
      <c r="N255" s="89" t="s">
        <v>468</v>
      </c>
      <c r="O255" s="91" t="s">
        <v>469</v>
      </c>
      <c r="P255" s="92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</row>
    <row r="256" spans="1:16" s="31" customFormat="1" ht="25.5" customHeight="1">
      <c r="A256" s="74"/>
      <c r="B256" s="86"/>
      <c r="C256" s="56" t="s">
        <v>458</v>
      </c>
      <c r="D256" s="45" t="s">
        <v>404</v>
      </c>
      <c r="E256" s="56" t="s">
        <v>484</v>
      </c>
      <c r="F256" s="45" t="s">
        <v>404</v>
      </c>
      <c r="G256" s="86"/>
      <c r="H256" s="33" t="s">
        <v>459</v>
      </c>
      <c r="I256" s="40" t="s">
        <v>404</v>
      </c>
      <c r="J256" s="33" t="s">
        <v>460</v>
      </c>
      <c r="K256" s="40" t="s">
        <v>404</v>
      </c>
      <c r="L256" s="33" t="s">
        <v>459</v>
      </c>
      <c r="M256" s="40" t="s">
        <v>404</v>
      </c>
      <c r="N256" s="90"/>
      <c r="O256" s="51" t="s">
        <v>470</v>
      </c>
      <c r="P256" s="64" t="s">
        <v>404</v>
      </c>
    </row>
    <row r="257" spans="1:16" ht="18.75">
      <c r="A257" s="2" t="s">
        <v>443</v>
      </c>
      <c r="B257" s="2"/>
      <c r="C257" s="2"/>
      <c r="D257" s="46"/>
      <c r="E257" s="63"/>
      <c r="F257" s="46"/>
      <c r="G257" s="2"/>
      <c r="H257" s="2"/>
      <c r="I257" s="46"/>
      <c r="J257" s="2"/>
      <c r="K257" s="46"/>
      <c r="L257" s="2"/>
      <c r="M257" s="46"/>
      <c r="N257" s="55"/>
      <c r="O257" s="55"/>
      <c r="P257" s="69"/>
    </row>
    <row r="258" spans="1:16" ht="12.75">
      <c r="A258" s="3" t="s">
        <v>179</v>
      </c>
      <c r="B258" s="10">
        <v>466</v>
      </c>
      <c r="C258" s="10">
        <v>428</v>
      </c>
      <c r="D258" s="38">
        <v>91.8</v>
      </c>
      <c r="E258" s="61">
        <v>10</v>
      </c>
      <c r="F258" s="38">
        <v>2.1</v>
      </c>
      <c r="G258" s="10">
        <v>428</v>
      </c>
      <c r="H258" s="7">
        <v>411</v>
      </c>
      <c r="I258" s="38">
        <v>96</v>
      </c>
      <c r="J258" s="7">
        <v>423</v>
      </c>
      <c r="K258" s="38">
        <v>98.8</v>
      </c>
      <c r="L258" s="7">
        <v>407</v>
      </c>
      <c r="M258" s="38">
        <v>95.1</v>
      </c>
      <c r="N258" s="10">
        <v>196</v>
      </c>
      <c r="O258" s="52">
        <v>133</v>
      </c>
      <c r="P258" s="66">
        <v>67.9</v>
      </c>
    </row>
    <row r="259" spans="1:16" ht="12.75">
      <c r="A259" s="3" t="s">
        <v>181</v>
      </c>
      <c r="B259" s="10">
        <v>229</v>
      </c>
      <c r="C259" s="10">
        <v>196</v>
      </c>
      <c r="D259" s="38">
        <v>85.6</v>
      </c>
      <c r="E259" s="61">
        <v>10</v>
      </c>
      <c r="F259" s="38">
        <v>4.4</v>
      </c>
      <c r="G259" s="10">
        <v>333</v>
      </c>
      <c r="H259" s="7">
        <v>305</v>
      </c>
      <c r="I259" s="38">
        <v>91.6</v>
      </c>
      <c r="J259" s="7">
        <v>329</v>
      </c>
      <c r="K259" s="38">
        <v>98.8</v>
      </c>
      <c r="L259" s="7">
        <v>297</v>
      </c>
      <c r="M259" s="38">
        <v>89.2</v>
      </c>
      <c r="N259" s="10">
        <v>150</v>
      </c>
      <c r="O259" s="52">
        <v>98</v>
      </c>
      <c r="P259" s="66">
        <v>65.3</v>
      </c>
    </row>
    <row r="260" spans="1:16" ht="12.75">
      <c r="A260" s="3" t="s">
        <v>190</v>
      </c>
      <c r="B260" s="10">
        <v>1642</v>
      </c>
      <c r="C260" s="10">
        <v>1474</v>
      </c>
      <c r="D260" s="38">
        <v>89.8</v>
      </c>
      <c r="E260" s="61">
        <v>46</v>
      </c>
      <c r="F260" s="38">
        <v>2.8</v>
      </c>
      <c r="G260" s="10">
        <v>1553</v>
      </c>
      <c r="H260" s="7">
        <v>1445</v>
      </c>
      <c r="I260" s="38">
        <v>93</v>
      </c>
      <c r="J260" s="7">
        <v>1516</v>
      </c>
      <c r="K260" s="38">
        <v>97.6</v>
      </c>
      <c r="L260" s="7">
        <v>1440</v>
      </c>
      <c r="M260" s="38">
        <v>92.7</v>
      </c>
      <c r="N260" s="10">
        <v>727</v>
      </c>
      <c r="O260" s="52">
        <v>439</v>
      </c>
      <c r="P260" s="66">
        <v>60.4</v>
      </c>
    </row>
    <row r="261" spans="1:16" ht="12.75">
      <c r="A261" s="3" t="s">
        <v>191</v>
      </c>
      <c r="B261" s="10">
        <v>55</v>
      </c>
      <c r="C261" s="10">
        <v>52</v>
      </c>
      <c r="D261" s="38">
        <v>94.5</v>
      </c>
      <c r="E261" s="61">
        <v>2</v>
      </c>
      <c r="F261" s="38">
        <v>3.6</v>
      </c>
      <c r="G261" s="10">
        <v>68</v>
      </c>
      <c r="H261" s="7">
        <v>62</v>
      </c>
      <c r="I261" s="38">
        <v>91.2</v>
      </c>
      <c r="J261" s="7">
        <v>67</v>
      </c>
      <c r="K261" s="38">
        <v>98.5</v>
      </c>
      <c r="L261" s="7">
        <v>59</v>
      </c>
      <c r="M261" s="38">
        <v>86.8</v>
      </c>
      <c r="N261" s="10">
        <v>42</v>
      </c>
      <c r="O261" s="52">
        <v>31</v>
      </c>
      <c r="P261" s="66">
        <v>73.8</v>
      </c>
    </row>
    <row r="262" spans="1:16" ht="12.75">
      <c r="A262" s="3" t="s">
        <v>192</v>
      </c>
      <c r="B262" s="10">
        <v>1940</v>
      </c>
      <c r="C262" s="10">
        <v>1839</v>
      </c>
      <c r="D262" s="38">
        <v>94.8</v>
      </c>
      <c r="E262" s="61">
        <v>22</v>
      </c>
      <c r="F262" s="38">
        <v>1.1</v>
      </c>
      <c r="G262" s="10">
        <v>1991</v>
      </c>
      <c r="H262" s="7">
        <v>1845</v>
      </c>
      <c r="I262" s="38">
        <v>92.7</v>
      </c>
      <c r="J262" s="7">
        <v>1960</v>
      </c>
      <c r="K262" s="38">
        <v>98.4</v>
      </c>
      <c r="L262" s="7">
        <v>1850</v>
      </c>
      <c r="M262" s="38">
        <v>92.9</v>
      </c>
      <c r="N262" s="10">
        <v>875</v>
      </c>
      <c r="O262" s="52">
        <v>511</v>
      </c>
      <c r="P262" s="66">
        <v>58.4</v>
      </c>
    </row>
    <row r="263" spans="1:16" ht="12.75">
      <c r="A263" s="3" t="s">
        <v>194</v>
      </c>
      <c r="B263" s="10">
        <v>394</v>
      </c>
      <c r="C263" s="10">
        <v>359</v>
      </c>
      <c r="D263" s="38">
        <v>91.1</v>
      </c>
      <c r="E263" s="61">
        <v>13</v>
      </c>
      <c r="F263" s="38">
        <v>3.3</v>
      </c>
      <c r="G263" s="10">
        <v>493</v>
      </c>
      <c r="H263" s="7">
        <v>458</v>
      </c>
      <c r="I263" s="38">
        <v>92.9</v>
      </c>
      <c r="J263" s="7">
        <v>484</v>
      </c>
      <c r="K263" s="38">
        <v>98.2</v>
      </c>
      <c r="L263" s="7">
        <v>458</v>
      </c>
      <c r="M263" s="38">
        <v>92.9</v>
      </c>
      <c r="N263" s="10">
        <v>228</v>
      </c>
      <c r="O263" s="52">
        <v>147</v>
      </c>
      <c r="P263" s="66">
        <v>64.5</v>
      </c>
    </row>
    <row r="264" spans="1:16" ht="12.75">
      <c r="A264" s="3" t="s">
        <v>195</v>
      </c>
      <c r="B264" s="10">
        <v>321</v>
      </c>
      <c r="C264" s="10">
        <v>290</v>
      </c>
      <c r="D264" s="38">
        <v>90.3</v>
      </c>
      <c r="E264" s="61">
        <v>7</v>
      </c>
      <c r="F264" s="38">
        <v>2.2</v>
      </c>
      <c r="G264" s="10">
        <v>327</v>
      </c>
      <c r="H264" s="7">
        <v>291</v>
      </c>
      <c r="I264" s="38">
        <v>89</v>
      </c>
      <c r="J264" s="7">
        <v>321</v>
      </c>
      <c r="K264" s="38">
        <v>98.2</v>
      </c>
      <c r="L264" s="7">
        <v>289</v>
      </c>
      <c r="M264" s="38">
        <v>88.4</v>
      </c>
      <c r="N264" s="10">
        <v>143</v>
      </c>
      <c r="O264" s="52">
        <v>98</v>
      </c>
      <c r="P264" s="66">
        <v>68.5</v>
      </c>
    </row>
    <row r="265" spans="1:16" ht="12.75">
      <c r="A265" s="3" t="s">
        <v>215</v>
      </c>
      <c r="B265" s="10">
        <v>160</v>
      </c>
      <c r="C265" s="10">
        <v>155</v>
      </c>
      <c r="D265" s="38">
        <v>96.9</v>
      </c>
      <c r="E265" s="61">
        <v>0</v>
      </c>
      <c r="F265" s="38">
        <v>0</v>
      </c>
      <c r="G265" s="10">
        <v>189</v>
      </c>
      <c r="H265" s="7">
        <v>181</v>
      </c>
      <c r="I265" s="38">
        <v>95.8</v>
      </c>
      <c r="J265" s="7">
        <v>187</v>
      </c>
      <c r="K265" s="38">
        <v>98.9</v>
      </c>
      <c r="L265" s="7">
        <v>181</v>
      </c>
      <c r="M265" s="38">
        <v>95.8</v>
      </c>
      <c r="N265" s="10">
        <v>92</v>
      </c>
      <c r="O265" s="52">
        <v>52</v>
      </c>
      <c r="P265" s="66">
        <v>56.5</v>
      </c>
    </row>
    <row r="266" spans="1:16" ht="12.75">
      <c r="A266" s="3" t="s">
        <v>217</v>
      </c>
      <c r="B266" s="10">
        <v>669</v>
      </c>
      <c r="C266" s="10">
        <v>622</v>
      </c>
      <c r="D266" s="38">
        <v>93</v>
      </c>
      <c r="E266" s="61">
        <v>11</v>
      </c>
      <c r="F266" s="38">
        <v>1.6</v>
      </c>
      <c r="G266" s="10">
        <v>853</v>
      </c>
      <c r="H266" s="7">
        <v>807</v>
      </c>
      <c r="I266" s="38">
        <v>94.6</v>
      </c>
      <c r="J266" s="7">
        <v>844</v>
      </c>
      <c r="K266" s="38">
        <v>98.9</v>
      </c>
      <c r="L266" s="7">
        <v>802</v>
      </c>
      <c r="M266" s="38">
        <v>94</v>
      </c>
      <c r="N266" s="10">
        <v>442</v>
      </c>
      <c r="O266" s="52">
        <v>282</v>
      </c>
      <c r="P266" s="66">
        <v>63.8</v>
      </c>
    </row>
    <row r="267" spans="1:16" ht="12.75">
      <c r="A267" s="3" t="s">
        <v>223</v>
      </c>
      <c r="B267" s="10">
        <v>145</v>
      </c>
      <c r="C267" s="10">
        <v>133</v>
      </c>
      <c r="D267" s="38">
        <v>91.7</v>
      </c>
      <c r="E267" s="61">
        <v>2</v>
      </c>
      <c r="F267" s="38">
        <v>1.4</v>
      </c>
      <c r="G267" s="10">
        <v>174</v>
      </c>
      <c r="H267" s="7">
        <v>161</v>
      </c>
      <c r="I267" s="38">
        <v>92.5</v>
      </c>
      <c r="J267" s="7">
        <v>172</v>
      </c>
      <c r="K267" s="38">
        <v>98.9</v>
      </c>
      <c r="L267" s="7">
        <v>161</v>
      </c>
      <c r="M267" s="38">
        <v>92.5</v>
      </c>
      <c r="N267" s="10">
        <v>62</v>
      </c>
      <c r="O267" s="52">
        <v>35</v>
      </c>
      <c r="P267" s="66">
        <v>56.5</v>
      </c>
    </row>
    <row r="268" spans="1:16" ht="14.25" customHeight="1" thickBot="1">
      <c r="A268" s="14" t="s">
        <v>406</v>
      </c>
      <c r="B268" s="15">
        <f>SUM(B258:B267)</f>
        <v>6021</v>
      </c>
      <c r="C268" s="15">
        <f>SUM(C258:C267)</f>
        <v>5548</v>
      </c>
      <c r="D268" s="42">
        <f>(C268/B268)*100</f>
        <v>92.14416209931905</v>
      </c>
      <c r="E268" s="15">
        <f>SUM(E258:E267)</f>
        <v>123</v>
      </c>
      <c r="F268" s="42">
        <f>(E268/B268)*100</f>
        <v>2.042850024912805</v>
      </c>
      <c r="G268" s="15">
        <f>SUM(G258:G267)</f>
        <v>6409</v>
      </c>
      <c r="H268" s="15">
        <f>SUM(H258:H267)</f>
        <v>5966</v>
      </c>
      <c r="I268" s="42">
        <f>(H268/G268)*100</f>
        <v>93.08784521766266</v>
      </c>
      <c r="J268" s="15">
        <f>SUM(J258:J267)</f>
        <v>6303</v>
      </c>
      <c r="K268" s="42">
        <f>(J268/G268)*100</f>
        <v>98.34607583086284</v>
      </c>
      <c r="L268" s="15">
        <f>SUM(L258:L267)</f>
        <v>5944</v>
      </c>
      <c r="M268" s="42">
        <f>(L268/G268)*100</f>
        <v>92.74457793727571</v>
      </c>
      <c r="N268" s="53">
        <f>SUM(N258:N267)</f>
        <v>2957</v>
      </c>
      <c r="O268" s="53">
        <f>SUM(O258:O267)</f>
        <v>1826</v>
      </c>
      <c r="P268" s="67">
        <f>(O268/N268)*100</f>
        <v>61.751775448089276</v>
      </c>
    </row>
    <row r="269" spans="1:243" s="30" customFormat="1" ht="25.5" customHeight="1" thickTop="1">
      <c r="A269" s="73" t="s">
        <v>405</v>
      </c>
      <c r="B269" s="87" t="s">
        <v>477</v>
      </c>
      <c r="C269" s="79" t="s">
        <v>488</v>
      </c>
      <c r="D269" s="80"/>
      <c r="E269" s="80"/>
      <c r="F269" s="81"/>
      <c r="G269" s="88" t="s">
        <v>478</v>
      </c>
      <c r="H269" s="71" t="s">
        <v>479</v>
      </c>
      <c r="I269" s="76"/>
      <c r="J269" s="71" t="s">
        <v>480</v>
      </c>
      <c r="K269" s="75"/>
      <c r="L269" s="75"/>
      <c r="M269" s="76"/>
      <c r="N269" s="89" t="s">
        <v>468</v>
      </c>
      <c r="O269" s="91" t="s">
        <v>469</v>
      </c>
      <c r="P269" s="92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</row>
    <row r="270" spans="1:16" s="31" customFormat="1" ht="25.5" customHeight="1">
      <c r="A270" s="74"/>
      <c r="B270" s="86"/>
      <c r="C270" s="56" t="s">
        <v>458</v>
      </c>
      <c r="D270" s="45" t="s">
        <v>404</v>
      </c>
      <c r="E270" s="56" t="s">
        <v>484</v>
      </c>
      <c r="F270" s="45" t="s">
        <v>404</v>
      </c>
      <c r="G270" s="86"/>
      <c r="H270" s="33" t="s">
        <v>459</v>
      </c>
      <c r="I270" s="40" t="s">
        <v>404</v>
      </c>
      <c r="J270" s="33" t="s">
        <v>460</v>
      </c>
      <c r="K270" s="40" t="s">
        <v>404</v>
      </c>
      <c r="L270" s="33" t="s">
        <v>459</v>
      </c>
      <c r="M270" s="40" t="s">
        <v>404</v>
      </c>
      <c r="N270" s="90"/>
      <c r="O270" s="51" t="s">
        <v>470</v>
      </c>
      <c r="P270" s="64" t="s">
        <v>404</v>
      </c>
    </row>
    <row r="271" spans="1:16" ht="18.75">
      <c r="A271" s="2" t="s">
        <v>444</v>
      </c>
      <c r="B271" s="2"/>
      <c r="C271" s="2"/>
      <c r="D271" s="46"/>
      <c r="E271" s="63"/>
      <c r="F271" s="46"/>
      <c r="G271" s="2"/>
      <c r="H271" s="2"/>
      <c r="I271" s="46"/>
      <c r="J271" s="2"/>
      <c r="K271" s="46"/>
      <c r="L271" s="2"/>
      <c r="M271" s="46"/>
      <c r="N271" s="55"/>
      <c r="O271" s="55"/>
      <c r="P271" s="69"/>
    </row>
    <row r="272" spans="1:16" ht="12.75">
      <c r="A272" s="3" t="s">
        <v>173</v>
      </c>
      <c r="B272" s="10">
        <v>404</v>
      </c>
      <c r="C272" s="10">
        <v>383</v>
      </c>
      <c r="D272" s="38">
        <v>94.8</v>
      </c>
      <c r="E272" s="61">
        <v>6</v>
      </c>
      <c r="F272" s="38">
        <v>1.5</v>
      </c>
      <c r="G272" s="10">
        <v>436</v>
      </c>
      <c r="H272" s="7">
        <v>416</v>
      </c>
      <c r="I272" s="38">
        <v>95.4</v>
      </c>
      <c r="J272" s="7">
        <v>431</v>
      </c>
      <c r="K272" s="38">
        <v>98.9</v>
      </c>
      <c r="L272" s="7">
        <v>416</v>
      </c>
      <c r="M272" s="38">
        <v>95.4</v>
      </c>
      <c r="N272" s="10">
        <v>182</v>
      </c>
      <c r="O272" s="52">
        <v>129</v>
      </c>
      <c r="P272" s="66">
        <v>70.9</v>
      </c>
    </row>
    <row r="273" spans="1:16" ht="12.75">
      <c r="A273" s="3" t="s">
        <v>175</v>
      </c>
      <c r="B273" s="10">
        <v>931</v>
      </c>
      <c r="C273" s="10">
        <v>795</v>
      </c>
      <c r="D273" s="38">
        <v>85.4</v>
      </c>
      <c r="E273" s="61">
        <v>52</v>
      </c>
      <c r="F273" s="38">
        <v>5.6</v>
      </c>
      <c r="G273" s="10">
        <v>882</v>
      </c>
      <c r="H273" s="7">
        <v>804</v>
      </c>
      <c r="I273" s="38">
        <v>91.2</v>
      </c>
      <c r="J273" s="7">
        <v>864</v>
      </c>
      <c r="K273" s="38">
        <v>98</v>
      </c>
      <c r="L273" s="7">
        <v>814</v>
      </c>
      <c r="M273" s="38">
        <v>92.3</v>
      </c>
      <c r="N273" s="10">
        <v>454</v>
      </c>
      <c r="O273" s="52">
        <v>297</v>
      </c>
      <c r="P273" s="66">
        <v>65.4</v>
      </c>
    </row>
    <row r="274" spans="1:16" ht="12.75">
      <c r="A274" s="3" t="s">
        <v>176</v>
      </c>
      <c r="B274" s="10">
        <v>7833</v>
      </c>
      <c r="C274" s="10">
        <v>6868</v>
      </c>
      <c r="D274" s="38">
        <v>87.7</v>
      </c>
      <c r="E274" s="61">
        <v>384</v>
      </c>
      <c r="F274" s="38">
        <v>4.9</v>
      </c>
      <c r="G274" s="10">
        <v>7313</v>
      </c>
      <c r="H274" s="7">
        <v>6585</v>
      </c>
      <c r="I274" s="38">
        <v>90</v>
      </c>
      <c r="J274" s="7">
        <v>7138</v>
      </c>
      <c r="K274" s="38">
        <v>97.6</v>
      </c>
      <c r="L274" s="7">
        <v>6577</v>
      </c>
      <c r="M274" s="38">
        <v>89.9</v>
      </c>
      <c r="N274" s="10">
        <v>3241</v>
      </c>
      <c r="O274" s="52">
        <v>1330</v>
      </c>
      <c r="P274" s="66">
        <v>41</v>
      </c>
    </row>
    <row r="275" spans="1:16" ht="12.75">
      <c r="A275" s="3" t="s">
        <v>185</v>
      </c>
      <c r="B275" s="10">
        <v>253</v>
      </c>
      <c r="C275" s="10">
        <v>235</v>
      </c>
      <c r="D275" s="38">
        <v>92.9</v>
      </c>
      <c r="E275" s="61">
        <v>7</v>
      </c>
      <c r="F275" s="38">
        <v>2.8</v>
      </c>
      <c r="G275" s="10">
        <v>257</v>
      </c>
      <c r="H275" s="7">
        <v>243</v>
      </c>
      <c r="I275" s="38">
        <v>94.6</v>
      </c>
      <c r="J275" s="7">
        <v>252</v>
      </c>
      <c r="K275" s="38">
        <v>98.1</v>
      </c>
      <c r="L275" s="7">
        <v>240</v>
      </c>
      <c r="M275" s="38">
        <v>93.4</v>
      </c>
      <c r="N275" s="10">
        <v>158</v>
      </c>
      <c r="O275" s="52">
        <v>94</v>
      </c>
      <c r="P275" s="66">
        <v>59.5</v>
      </c>
    </row>
    <row r="276" spans="1:16" ht="12.75">
      <c r="A276" s="3" t="s">
        <v>209</v>
      </c>
      <c r="B276" s="10">
        <v>163</v>
      </c>
      <c r="C276" s="10">
        <v>151</v>
      </c>
      <c r="D276" s="38">
        <v>92.6</v>
      </c>
      <c r="E276" s="61">
        <v>3</v>
      </c>
      <c r="F276" s="38">
        <v>1.8</v>
      </c>
      <c r="G276" s="10">
        <v>162</v>
      </c>
      <c r="H276" s="7">
        <v>154</v>
      </c>
      <c r="I276" s="38">
        <v>95.1</v>
      </c>
      <c r="J276" s="7">
        <v>158</v>
      </c>
      <c r="K276" s="38">
        <v>97.5</v>
      </c>
      <c r="L276" s="7">
        <v>155</v>
      </c>
      <c r="M276" s="38">
        <v>95.7</v>
      </c>
      <c r="N276" s="10">
        <v>68</v>
      </c>
      <c r="O276" s="52">
        <v>49</v>
      </c>
      <c r="P276" s="66">
        <v>72.1</v>
      </c>
    </row>
    <row r="277" spans="1:16" ht="12.75">
      <c r="A277" s="3" t="s">
        <v>216</v>
      </c>
      <c r="B277" s="10">
        <v>310</v>
      </c>
      <c r="C277" s="10">
        <v>288</v>
      </c>
      <c r="D277" s="38">
        <v>92.9</v>
      </c>
      <c r="E277" s="61">
        <v>10</v>
      </c>
      <c r="F277" s="38">
        <v>3.2</v>
      </c>
      <c r="G277" s="10">
        <v>358</v>
      </c>
      <c r="H277" s="7">
        <v>339</v>
      </c>
      <c r="I277" s="38">
        <v>94.7</v>
      </c>
      <c r="J277" s="7">
        <v>356</v>
      </c>
      <c r="K277" s="38">
        <v>99.4</v>
      </c>
      <c r="L277" s="7">
        <v>339</v>
      </c>
      <c r="M277" s="38">
        <v>94.7</v>
      </c>
      <c r="N277" s="10">
        <v>192</v>
      </c>
      <c r="O277" s="52">
        <v>124</v>
      </c>
      <c r="P277" s="66">
        <v>64.6</v>
      </c>
    </row>
    <row r="278" spans="1:16" ht="13.5" thickBot="1">
      <c r="A278" s="14" t="s">
        <v>406</v>
      </c>
      <c r="B278" s="15">
        <f>SUM(B272:B277)</f>
        <v>9894</v>
      </c>
      <c r="C278" s="15">
        <f>SUM(C272:C277)</f>
        <v>8720</v>
      </c>
      <c r="D278" s="42">
        <f>(C278/B278)*100</f>
        <v>88.13422276126946</v>
      </c>
      <c r="E278" s="15">
        <f>SUM(E272:E277)</f>
        <v>462</v>
      </c>
      <c r="F278" s="42">
        <f>(E278/B278)*100</f>
        <v>4.66949666464524</v>
      </c>
      <c r="G278" s="15">
        <f>SUM(G272:G277)</f>
        <v>9408</v>
      </c>
      <c r="H278" s="15">
        <f>SUM(H272:H277)</f>
        <v>8541</v>
      </c>
      <c r="I278" s="42">
        <f>(H278/G278)*100</f>
        <v>90.7844387755102</v>
      </c>
      <c r="J278" s="15">
        <f>SUM(J272:J277)</f>
        <v>9199</v>
      </c>
      <c r="K278" s="42">
        <f>(J278/G278)*100</f>
        <v>97.77848639455783</v>
      </c>
      <c r="L278" s="15">
        <f>SUM(L272:L277)</f>
        <v>8541</v>
      </c>
      <c r="M278" s="42">
        <f>(L278/G278)*100</f>
        <v>90.7844387755102</v>
      </c>
      <c r="N278" s="53">
        <f>SUM(N272:N277)</f>
        <v>4295</v>
      </c>
      <c r="O278" s="53">
        <f>SUM(O272:O277)</f>
        <v>2023</v>
      </c>
      <c r="P278" s="67">
        <f>(O278/N278)*100</f>
        <v>47.10128055878929</v>
      </c>
    </row>
    <row r="279" spans="1:243" s="30" customFormat="1" ht="25.5" customHeight="1" thickTop="1">
      <c r="A279" s="73" t="s">
        <v>405</v>
      </c>
      <c r="B279" s="87" t="s">
        <v>477</v>
      </c>
      <c r="C279" s="79" t="s">
        <v>488</v>
      </c>
      <c r="D279" s="80"/>
      <c r="E279" s="80"/>
      <c r="F279" s="81"/>
      <c r="G279" s="88" t="s">
        <v>478</v>
      </c>
      <c r="H279" s="71" t="s">
        <v>479</v>
      </c>
      <c r="I279" s="76"/>
      <c r="J279" s="71" t="s">
        <v>480</v>
      </c>
      <c r="K279" s="75"/>
      <c r="L279" s="75"/>
      <c r="M279" s="76"/>
      <c r="N279" s="89" t="s">
        <v>468</v>
      </c>
      <c r="O279" s="91" t="s">
        <v>469</v>
      </c>
      <c r="P279" s="92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</row>
    <row r="280" spans="1:16" s="31" customFormat="1" ht="25.5" customHeight="1">
      <c r="A280" s="74"/>
      <c r="B280" s="86"/>
      <c r="C280" s="56" t="s">
        <v>458</v>
      </c>
      <c r="D280" s="45" t="s">
        <v>404</v>
      </c>
      <c r="E280" s="56" t="s">
        <v>484</v>
      </c>
      <c r="F280" s="45" t="s">
        <v>404</v>
      </c>
      <c r="G280" s="86"/>
      <c r="H280" s="33" t="s">
        <v>459</v>
      </c>
      <c r="I280" s="40" t="s">
        <v>404</v>
      </c>
      <c r="J280" s="33" t="s">
        <v>460</v>
      </c>
      <c r="K280" s="40" t="s">
        <v>404</v>
      </c>
      <c r="L280" s="33" t="s">
        <v>459</v>
      </c>
      <c r="M280" s="40" t="s">
        <v>404</v>
      </c>
      <c r="N280" s="90"/>
      <c r="O280" s="51" t="s">
        <v>470</v>
      </c>
      <c r="P280" s="64" t="s">
        <v>404</v>
      </c>
    </row>
    <row r="281" spans="1:16" ht="18.75">
      <c r="A281" s="2" t="s">
        <v>445</v>
      </c>
      <c r="B281" s="2"/>
      <c r="C281" s="2"/>
      <c r="D281" s="46"/>
      <c r="E281" s="63"/>
      <c r="F281" s="46"/>
      <c r="G281" s="2"/>
      <c r="H281" s="2"/>
      <c r="I281" s="46"/>
      <c r="J281" s="2"/>
      <c r="K281" s="46"/>
      <c r="L281" s="2"/>
      <c r="M281" s="46"/>
      <c r="N281" s="55"/>
      <c r="O281" s="55"/>
      <c r="P281" s="69"/>
    </row>
    <row r="282" spans="1:16" ht="12.75">
      <c r="A282" s="3" t="s">
        <v>180</v>
      </c>
      <c r="B282" s="10">
        <v>82</v>
      </c>
      <c r="C282" s="10">
        <v>75</v>
      </c>
      <c r="D282" s="38">
        <v>91.5</v>
      </c>
      <c r="E282" s="61">
        <v>4</v>
      </c>
      <c r="F282" s="38">
        <v>4.9</v>
      </c>
      <c r="G282" s="10">
        <v>126</v>
      </c>
      <c r="H282" s="7">
        <v>111</v>
      </c>
      <c r="I282" s="38">
        <v>88.1</v>
      </c>
      <c r="J282" s="7">
        <v>123</v>
      </c>
      <c r="K282" s="38">
        <v>97.6</v>
      </c>
      <c r="L282" s="7">
        <v>110</v>
      </c>
      <c r="M282" s="38">
        <v>87.3</v>
      </c>
      <c r="N282" s="10">
        <v>49</v>
      </c>
      <c r="O282" s="52">
        <v>29</v>
      </c>
      <c r="P282" s="66">
        <v>59.2</v>
      </c>
    </row>
    <row r="283" spans="1:16" ht="12.75">
      <c r="A283" s="3" t="s">
        <v>182</v>
      </c>
      <c r="B283" s="10">
        <v>427</v>
      </c>
      <c r="C283" s="10">
        <v>388</v>
      </c>
      <c r="D283" s="38">
        <v>90.9</v>
      </c>
      <c r="E283" s="61">
        <v>18</v>
      </c>
      <c r="F283" s="38">
        <v>4.2</v>
      </c>
      <c r="G283" s="10">
        <v>434</v>
      </c>
      <c r="H283" s="7">
        <v>402</v>
      </c>
      <c r="I283" s="38">
        <v>92.6</v>
      </c>
      <c r="J283" s="7">
        <v>425</v>
      </c>
      <c r="K283" s="38">
        <v>97.9</v>
      </c>
      <c r="L283" s="7">
        <v>401</v>
      </c>
      <c r="M283" s="38">
        <v>92.4</v>
      </c>
      <c r="N283" s="10">
        <v>187</v>
      </c>
      <c r="O283" s="52">
        <v>123</v>
      </c>
      <c r="P283" s="66">
        <v>65.8</v>
      </c>
    </row>
    <row r="284" spans="1:16" ht="12.75">
      <c r="A284" s="3" t="s">
        <v>198</v>
      </c>
      <c r="B284" s="10">
        <v>929</v>
      </c>
      <c r="C284" s="10">
        <v>847</v>
      </c>
      <c r="D284" s="38">
        <v>91.2</v>
      </c>
      <c r="E284" s="61">
        <v>30</v>
      </c>
      <c r="F284" s="38">
        <v>3.2</v>
      </c>
      <c r="G284" s="10">
        <v>950</v>
      </c>
      <c r="H284" s="7">
        <v>867</v>
      </c>
      <c r="I284" s="38">
        <v>91.3</v>
      </c>
      <c r="J284" s="7">
        <v>916</v>
      </c>
      <c r="K284" s="38">
        <v>96.4</v>
      </c>
      <c r="L284" s="7">
        <v>863</v>
      </c>
      <c r="M284" s="38">
        <v>90.8</v>
      </c>
      <c r="N284" s="10">
        <v>413</v>
      </c>
      <c r="O284" s="52">
        <v>246</v>
      </c>
      <c r="P284" s="66">
        <v>59.6</v>
      </c>
    </row>
    <row r="285" spans="1:16" ht="12.75">
      <c r="A285" s="3" t="s">
        <v>200</v>
      </c>
      <c r="B285" s="10">
        <v>454</v>
      </c>
      <c r="C285" s="10">
        <v>423</v>
      </c>
      <c r="D285" s="38">
        <v>93.2</v>
      </c>
      <c r="E285" s="61">
        <v>13</v>
      </c>
      <c r="F285" s="38">
        <v>2.9</v>
      </c>
      <c r="G285" s="10">
        <v>492</v>
      </c>
      <c r="H285" s="7">
        <v>469</v>
      </c>
      <c r="I285" s="38">
        <v>95.3</v>
      </c>
      <c r="J285" s="7">
        <v>486</v>
      </c>
      <c r="K285" s="38">
        <v>98.8</v>
      </c>
      <c r="L285" s="7">
        <v>466</v>
      </c>
      <c r="M285" s="38">
        <v>94.7</v>
      </c>
      <c r="N285" s="10">
        <v>233</v>
      </c>
      <c r="O285" s="52">
        <v>141</v>
      </c>
      <c r="P285" s="66">
        <v>60.5</v>
      </c>
    </row>
    <row r="286" spans="1:16" ht="12.75">
      <c r="A286" s="3" t="s">
        <v>203</v>
      </c>
      <c r="B286" s="10">
        <v>127</v>
      </c>
      <c r="C286" s="10">
        <v>109</v>
      </c>
      <c r="D286" s="38">
        <v>85.8</v>
      </c>
      <c r="E286" s="61">
        <v>8</v>
      </c>
      <c r="F286" s="38">
        <v>6.3</v>
      </c>
      <c r="G286" s="10">
        <v>135</v>
      </c>
      <c r="H286" s="7">
        <v>126</v>
      </c>
      <c r="I286" s="38">
        <v>93.3</v>
      </c>
      <c r="J286" s="7">
        <v>130</v>
      </c>
      <c r="K286" s="38">
        <v>96.3</v>
      </c>
      <c r="L286" s="7">
        <v>125</v>
      </c>
      <c r="M286" s="38">
        <v>92.6</v>
      </c>
      <c r="N286" s="10">
        <v>53</v>
      </c>
      <c r="O286" s="52">
        <v>38</v>
      </c>
      <c r="P286" s="66">
        <v>71.7</v>
      </c>
    </row>
    <row r="287" spans="1:16" ht="12.75">
      <c r="A287" s="3" t="s">
        <v>205</v>
      </c>
      <c r="B287" s="10">
        <v>75</v>
      </c>
      <c r="C287" s="10">
        <v>67</v>
      </c>
      <c r="D287" s="38">
        <v>89.3</v>
      </c>
      <c r="E287" s="61">
        <v>2</v>
      </c>
      <c r="F287" s="38">
        <v>2.7</v>
      </c>
      <c r="G287" s="10">
        <v>91</v>
      </c>
      <c r="H287" s="7">
        <v>83</v>
      </c>
      <c r="I287" s="38">
        <v>91.2</v>
      </c>
      <c r="J287" s="7">
        <v>86</v>
      </c>
      <c r="K287" s="38">
        <v>94.5</v>
      </c>
      <c r="L287" s="7">
        <v>82</v>
      </c>
      <c r="M287" s="38">
        <v>90.1</v>
      </c>
      <c r="N287" s="10">
        <v>43</v>
      </c>
      <c r="O287" s="52">
        <v>30</v>
      </c>
      <c r="P287" s="66">
        <v>69.8</v>
      </c>
    </row>
    <row r="288" spans="1:16" ht="12.75">
      <c r="A288" s="3" t="s">
        <v>206</v>
      </c>
      <c r="B288" s="10">
        <v>222</v>
      </c>
      <c r="C288" s="10">
        <v>209</v>
      </c>
      <c r="D288" s="38">
        <v>94.1</v>
      </c>
      <c r="E288" s="61">
        <v>3</v>
      </c>
      <c r="F288" s="38">
        <v>1.4</v>
      </c>
      <c r="G288" s="10">
        <v>257</v>
      </c>
      <c r="H288" s="7">
        <v>243</v>
      </c>
      <c r="I288" s="38">
        <v>94.6</v>
      </c>
      <c r="J288" s="7">
        <v>252</v>
      </c>
      <c r="K288" s="38">
        <v>98.1</v>
      </c>
      <c r="L288" s="7">
        <v>244</v>
      </c>
      <c r="M288" s="38">
        <v>94.9</v>
      </c>
      <c r="N288" s="10">
        <v>116</v>
      </c>
      <c r="O288" s="52">
        <v>87</v>
      </c>
      <c r="P288" s="66">
        <v>75</v>
      </c>
    </row>
    <row r="289" spans="1:16" ht="12.75">
      <c r="A289" s="3" t="s">
        <v>219</v>
      </c>
      <c r="B289" s="10">
        <v>199</v>
      </c>
      <c r="C289" s="10">
        <v>181</v>
      </c>
      <c r="D289" s="38">
        <v>91</v>
      </c>
      <c r="E289" s="61">
        <v>9</v>
      </c>
      <c r="F289" s="38">
        <v>4.5</v>
      </c>
      <c r="G289" s="10">
        <v>202</v>
      </c>
      <c r="H289" s="7">
        <v>195</v>
      </c>
      <c r="I289" s="38">
        <v>96.5</v>
      </c>
      <c r="J289" s="7">
        <v>201</v>
      </c>
      <c r="K289" s="38">
        <v>99.5</v>
      </c>
      <c r="L289" s="7">
        <v>195</v>
      </c>
      <c r="M289" s="38">
        <v>96.5</v>
      </c>
      <c r="N289" s="10">
        <v>106</v>
      </c>
      <c r="O289" s="52">
        <v>63</v>
      </c>
      <c r="P289" s="66">
        <v>59.4</v>
      </c>
    </row>
    <row r="290" spans="1:16" ht="12.75">
      <c r="A290" s="3" t="s">
        <v>220</v>
      </c>
      <c r="B290" s="10">
        <v>245</v>
      </c>
      <c r="C290" s="10">
        <v>234</v>
      </c>
      <c r="D290" s="38">
        <v>95.5</v>
      </c>
      <c r="E290" s="61">
        <v>5</v>
      </c>
      <c r="F290" s="38">
        <v>2</v>
      </c>
      <c r="G290" s="10">
        <v>314</v>
      </c>
      <c r="H290" s="7">
        <v>285</v>
      </c>
      <c r="I290" s="38">
        <v>90.8</v>
      </c>
      <c r="J290" s="7">
        <v>306</v>
      </c>
      <c r="K290" s="38">
        <v>97.5</v>
      </c>
      <c r="L290" s="7">
        <v>286</v>
      </c>
      <c r="M290" s="38">
        <v>91.1</v>
      </c>
      <c r="N290" s="10">
        <v>139</v>
      </c>
      <c r="O290" s="52">
        <v>88</v>
      </c>
      <c r="P290" s="66">
        <v>63.3</v>
      </c>
    </row>
    <row r="291" spans="1:16" ht="13.5" thickBot="1">
      <c r="A291" s="14" t="s">
        <v>406</v>
      </c>
      <c r="B291" s="15">
        <f>SUM(B282:B290)</f>
        <v>2760</v>
      </c>
      <c r="C291" s="15">
        <f>SUM(C282:C290)</f>
        <v>2533</v>
      </c>
      <c r="D291" s="42">
        <f>(C291/B291)*100</f>
        <v>91.77536231884058</v>
      </c>
      <c r="E291" s="15">
        <f>SUM(E282:E290)</f>
        <v>92</v>
      </c>
      <c r="F291" s="42">
        <f>(E291/B291)*100</f>
        <v>3.3333333333333335</v>
      </c>
      <c r="G291" s="15">
        <f>SUM(G282:G290)</f>
        <v>3001</v>
      </c>
      <c r="H291" s="15">
        <f>SUM(H282:H290)</f>
        <v>2781</v>
      </c>
      <c r="I291" s="42">
        <f>(H291/G291)*100</f>
        <v>92.66911029656781</v>
      </c>
      <c r="J291" s="15">
        <f>SUM(J282:J290)</f>
        <v>2925</v>
      </c>
      <c r="K291" s="42">
        <f>(J291/G291)*100</f>
        <v>97.46751082972342</v>
      </c>
      <c r="L291" s="15">
        <f>SUM(L282:L290)</f>
        <v>2772</v>
      </c>
      <c r="M291" s="42">
        <f>(L291/G291)*100</f>
        <v>92.36921026324558</v>
      </c>
      <c r="N291" s="53">
        <f>SUM(N282:N290)</f>
        <v>1339</v>
      </c>
      <c r="O291" s="53">
        <f>SUM(O282:O290)</f>
        <v>845</v>
      </c>
      <c r="P291" s="67">
        <f>(O291/N291)*100</f>
        <v>63.10679611650486</v>
      </c>
    </row>
    <row r="292" spans="1:243" s="30" customFormat="1" ht="25.5" customHeight="1" thickTop="1">
      <c r="A292" s="73" t="s">
        <v>405</v>
      </c>
      <c r="B292" s="87" t="s">
        <v>477</v>
      </c>
      <c r="C292" s="79" t="s">
        <v>488</v>
      </c>
      <c r="D292" s="80"/>
      <c r="E292" s="80"/>
      <c r="F292" s="81"/>
      <c r="G292" s="88" t="s">
        <v>478</v>
      </c>
      <c r="H292" s="71" t="s">
        <v>479</v>
      </c>
      <c r="I292" s="76"/>
      <c r="J292" s="71" t="s">
        <v>480</v>
      </c>
      <c r="K292" s="75"/>
      <c r="L292" s="75"/>
      <c r="M292" s="76"/>
      <c r="N292" s="89" t="s">
        <v>468</v>
      </c>
      <c r="O292" s="91" t="s">
        <v>469</v>
      </c>
      <c r="P292" s="92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</row>
    <row r="293" spans="1:16" s="31" customFormat="1" ht="25.5" customHeight="1">
      <c r="A293" s="74"/>
      <c r="B293" s="86"/>
      <c r="C293" s="56" t="s">
        <v>458</v>
      </c>
      <c r="D293" s="45" t="s">
        <v>404</v>
      </c>
      <c r="E293" s="56" t="s">
        <v>484</v>
      </c>
      <c r="F293" s="45" t="s">
        <v>404</v>
      </c>
      <c r="G293" s="86"/>
      <c r="H293" s="33" t="s">
        <v>459</v>
      </c>
      <c r="I293" s="40" t="s">
        <v>404</v>
      </c>
      <c r="J293" s="33" t="s">
        <v>460</v>
      </c>
      <c r="K293" s="40" t="s">
        <v>404</v>
      </c>
      <c r="L293" s="33" t="s">
        <v>459</v>
      </c>
      <c r="M293" s="40" t="s">
        <v>404</v>
      </c>
      <c r="N293" s="90"/>
      <c r="O293" s="51" t="s">
        <v>470</v>
      </c>
      <c r="P293" s="64" t="s">
        <v>404</v>
      </c>
    </row>
    <row r="294" spans="1:16" ht="18.75">
      <c r="A294" s="2" t="s">
        <v>446</v>
      </c>
      <c r="B294" s="2"/>
      <c r="C294" s="2"/>
      <c r="D294" s="46"/>
      <c r="E294" s="63"/>
      <c r="F294" s="46"/>
      <c r="G294" s="2"/>
      <c r="H294" s="2"/>
      <c r="I294" s="46"/>
      <c r="J294" s="2"/>
      <c r="K294" s="46"/>
      <c r="L294" s="2"/>
      <c r="M294" s="46"/>
      <c r="N294" s="55"/>
      <c r="O294" s="55"/>
      <c r="P294" s="69"/>
    </row>
    <row r="295" spans="1:16" ht="12.75">
      <c r="A295" s="3" t="s">
        <v>177</v>
      </c>
      <c r="B295" s="10">
        <v>87</v>
      </c>
      <c r="C295" s="18">
        <v>84</v>
      </c>
      <c r="D295" s="38">
        <v>96.6</v>
      </c>
      <c r="E295" s="61">
        <v>2</v>
      </c>
      <c r="F295" s="38">
        <v>2.3</v>
      </c>
      <c r="G295" s="10">
        <v>123</v>
      </c>
      <c r="H295" s="7">
        <v>117</v>
      </c>
      <c r="I295" s="38">
        <v>95.1</v>
      </c>
      <c r="J295" s="7">
        <v>121</v>
      </c>
      <c r="K295" s="38">
        <v>98.4</v>
      </c>
      <c r="L295" s="7">
        <v>117</v>
      </c>
      <c r="M295" s="38">
        <v>95.1</v>
      </c>
      <c r="N295" s="10">
        <v>58</v>
      </c>
      <c r="O295" s="52">
        <v>38</v>
      </c>
      <c r="P295" s="66">
        <v>65.5</v>
      </c>
    </row>
    <row r="296" spans="1:16" ht="12.75">
      <c r="A296" s="3" t="s">
        <v>187</v>
      </c>
      <c r="B296" s="10">
        <v>375</v>
      </c>
      <c r="C296" s="18">
        <v>358</v>
      </c>
      <c r="D296" s="38">
        <v>95.5</v>
      </c>
      <c r="E296" s="61">
        <v>3</v>
      </c>
      <c r="F296" s="38">
        <v>0.8</v>
      </c>
      <c r="G296" s="10">
        <v>364</v>
      </c>
      <c r="H296" s="7">
        <v>345</v>
      </c>
      <c r="I296" s="38">
        <v>94.8</v>
      </c>
      <c r="J296" s="7">
        <v>358</v>
      </c>
      <c r="K296" s="38">
        <v>98.4</v>
      </c>
      <c r="L296" s="7">
        <v>344</v>
      </c>
      <c r="M296" s="38">
        <v>94.5</v>
      </c>
      <c r="N296" s="10">
        <v>179</v>
      </c>
      <c r="O296" s="52">
        <v>73</v>
      </c>
      <c r="P296" s="66">
        <v>40.8</v>
      </c>
    </row>
    <row r="297" spans="1:16" ht="12.75">
      <c r="A297" s="3" t="s">
        <v>201</v>
      </c>
      <c r="B297" s="10">
        <v>112</v>
      </c>
      <c r="C297" s="18">
        <v>107</v>
      </c>
      <c r="D297" s="38">
        <v>95.5</v>
      </c>
      <c r="E297" s="61">
        <v>2</v>
      </c>
      <c r="F297" s="38">
        <v>1.8</v>
      </c>
      <c r="G297" s="10">
        <v>120</v>
      </c>
      <c r="H297" s="7">
        <v>116</v>
      </c>
      <c r="I297" s="38">
        <v>96.7</v>
      </c>
      <c r="J297" s="7">
        <v>120</v>
      </c>
      <c r="K297" s="38">
        <v>100</v>
      </c>
      <c r="L297" s="7">
        <v>116</v>
      </c>
      <c r="M297" s="38">
        <v>96.7</v>
      </c>
      <c r="N297" s="10">
        <v>59</v>
      </c>
      <c r="O297" s="52">
        <v>45</v>
      </c>
      <c r="P297" s="66">
        <v>76.3</v>
      </c>
    </row>
    <row r="298" spans="1:16" ht="12.75">
      <c r="A298" s="3" t="s">
        <v>207</v>
      </c>
      <c r="B298" s="10">
        <v>108</v>
      </c>
      <c r="C298" s="18">
        <v>104</v>
      </c>
      <c r="D298" s="38">
        <v>96.3</v>
      </c>
      <c r="E298" s="61">
        <v>1</v>
      </c>
      <c r="F298" s="38">
        <v>0.9</v>
      </c>
      <c r="G298" s="10">
        <v>111</v>
      </c>
      <c r="H298" s="7">
        <v>104</v>
      </c>
      <c r="I298" s="38">
        <v>93.7</v>
      </c>
      <c r="J298" s="7">
        <v>111</v>
      </c>
      <c r="K298" s="38">
        <v>100</v>
      </c>
      <c r="L298" s="7">
        <v>105</v>
      </c>
      <c r="M298" s="38">
        <v>94.6</v>
      </c>
      <c r="N298" s="10">
        <v>56</v>
      </c>
      <c r="O298" s="52">
        <v>31</v>
      </c>
      <c r="P298" s="66">
        <v>55.4</v>
      </c>
    </row>
    <row r="299" spans="1:16" ht="12.75">
      <c r="A299" s="3" t="s">
        <v>210</v>
      </c>
      <c r="B299" s="10">
        <v>794</v>
      </c>
      <c r="C299" s="18">
        <v>753</v>
      </c>
      <c r="D299" s="38">
        <v>94.8</v>
      </c>
      <c r="E299" s="61">
        <v>13</v>
      </c>
      <c r="F299" s="38">
        <v>1.6</v>
      </c>
      <c r="G299" s="10">
        <v>954</v>
      </c>
      <c r="H299" s="7">
        <v>911</v>
      </c>
      <c r="I299" s="38">
        <v>95.5</v>
      </c>
      <c r="J299" s="7">
        <v>946</v>
      </c>
      <c r="K299" s="38">
        <v>99.2</v>
      </c>
      <c r="L299" s="7">
        <v>907</v>
      </c>
      <c r="M299" s="38">
        <v>95.1</v>
      </c>
      <c r="N299" s="10">
        <v>435</v>
      </c>
      <c r="O299" s="52">
        <v>279</v>
      </c>
      <c r="P299" s="66">
        <v>64.1</v>
      </c>
    </row>
    <row r="300" spans="1:16" ht="12.75">
      <c r="A300" s="3" t="s">
        <v>218</v>
      </c>
      <c r="B300" s="10">
        <v>194</v>
      </c>
      <c r="C300" s="18">
        <v>183</v>
      </c>
      <c r="D300" s="38">
        <v>94.3</v>
      </c>
      <c r="E300" s="61">
        <v>5</v>
      </c>
      <c r="F300" s="38">
        <v>2.6</v>
      </c>
      <c r="G300" s="10">
        <v>199</v>
      </c>
      <c r="H300" s="7">
        <v>192</v>
      </c>
      <c r="I300" s="38">
        <v>96.5</v>
      </c>
      <c r="J300" s="7">
        <v>196</v>
      </c>
      <c r="K300" s="38">
        <v>98.5</v>
      </c>
      <c r="L300" s="7">
        <v>190</v>
      </c>
      <c r="M300" s="38">
        <v>95.5</v>
      </c>
      <c r="N300" s="10">
        <v>86</v>
      </c>
      <c r="O300" s="52">
        <v>65</v>
      </c>
      <c r="P300" s="66">
        <v>75.6</v>
      </c>
    </row>
    <row r="301" spans="1:16" ht="12.75">
      <c r="A301" s="3" t="s">
        <v>221</v>
      </c>
      <c r="B301" s="10">
        <v>154</v>
      </c>
      <c r="C301" s="18">
        <v>145</v>
      </c>
      <c r="D301" s="38">
        <v>94.2</v>
      </c>
      <c r="E301" s="61">
        <v>3</v>
      </c>
      <c r="F301" s="38">
        <v>1.9</v>
      </c>
      <c r="G301" s="10">
        <v>217</v>
      </c>
      <c r="H301" s="7">
        <v>208</v>
      </c>
      <c r="I301" s="38">
        <v>95.9</v>
      </c>
      <c r="J301" s="7">
        <v>214</v>
      </c>
      <c r="K301" s="38">
        <v>98.6</v>
      </c>
      <c r="L301" s="7">
        <v>206</v>
      </c>
      <c r="M301" s="38">
        <v>94.9</v>
      </c>
      <c r="N301" s="10">
        <v>111</v>
      </c>
      <c r="O301" s="52">
        <v>81</v>
      </c>
      <c r="P301" s="66">
        <v>73</v>
      </c>
    </row>
    <row r="302" spans="1:16" ht="12.75">
      <c r="A302" s="3" t="s">
        <v>222</v>
      </c>
      <c r="B302" s="10">
        <v>1644</v>
      </c>
      <c r="C302" s="18">
        <v>1563</v>
      </c>
      <c r="D302" s="38">
        <v>95.1</v>
      </c>
      <c r="E302" s="61">
        <v>35</v>
      </c>
      <c r="F302" s="38">
        <v>2.1</v>
      </c>
      <c r="G302" s="10">
        <v>1844</v>
      </c>
      <c r="H302" s="7">
        <v>1732</v>
      </c>
      <c r="I302" s="38">
        <v>93.9</v>
      </c>
      <c r="J302" s="7">
        <v>1819</v>
      </c>
      <c r="K302" s="38">
        <v>98.6</v>
      </c>
      <c r="L302" s="7">
        <v>1743</v>
      </c>
      <c r="M302" s="38">
        <v>94.5</v>
      </c>
      <c r="N302" s="10">
        <v>870</v>
      </c>
      <c r="O302" s="52">
        <v>512</v>
      </c>
      <c r="P302" s="66">
        <v>58.9</v>
      </c>
    </row>
    <row r="303" spans="1:16" ht="12.75">
      <c r="A303" s="3" t="s">
        <v>224</v>
      </c>
      <c r="B303" s="10">
        <v>70</v>
      </c>
      <c r="C303" s="18">
        <v>65</v>
      </c>
      <c r="D303" s="38">
        <v>92.9</v>
      </c>
      <c r="E303" s="61">
        <v>3</v>
      </c>
      <c r="F303" s="38">
        <v>4.3</v>
      </c>
      <c r="G303" s="10">
        <v>78</v>
      </c>
      <c r="H303" s="7">
        <v>73</v>
      </c>
      <c r="I303" s="38">
        <v>93.6</v>
      </c>
      <c r="J303" s="7">
        <v>77</v>
      </c>
      <c r="K303" s="38">
        <v>98.7</v>
      </c>
      <c r="L303" s="7">
        <v>73</v>
      </c>
      <c r="M303" s="38">
        <v>93.6</v>
      </c>
      <c r="N303" s="10">
        <v>44</v>
      </c>
      <c r="O303" s="52">
        <v>25</v>
      </c>
      <c r="P303" s="66">
        <v>56.8</v>
      </c>
    </row>
    <row r="304" spans="1:16" ht="13.5" thickBot="1">
      <c r="A304" s="14" t="s">
        <v>406</v>
      </c>
      <c r="B304" s="15">
        <f>SUM(B295:B303)</f>
        <v>3538</v>
      </c>
      <c r="C304" s="15">
        <f>SUM(C295:C303)</f>
        <v>3362</v>
      </c>
      <c r="D304" s="42">
        <f>(C304/B304)*100</f>
        <v>95.02543810062181</v>
      </c>
      <c r="E304" s="15">
        <f>SUM(E295:E303)</f>
        <v>67</v>
      </c>
      <c r="F304" s="42">
        <f>(E304/B304)*100</f>
        <v>1.8937252685132844</v>
      </c>
      <c r="G304" s="15">
        <f>SUM(G295:G303)</f>
        <v>4010</v>
      </c>
      <c r="H304" s="15">
        <f>SUM(H295:H303)</f>
        <v>3798</v>
      </c>
      <c r="I304" s="42">
        <f>(H304/G304)*100</f>
        <v>94.71321695760598</v>
      </c>
      <c r="J304" s="15">
        <f>SUM(J295:J303)</f>
        <v>3962</v>
      </c>
      <c r="K304" s="42">
        <f>(J304/G304)*100</f>
        <v>98.80299251870323</v>
      </c>
      <c r="L304" s="15">
        <f>SUM(L295:L303)</f>
        <v>3801</v>
      </c>
      <c r="M304" s="42">
        <f>(L304/G304)*100</f>
        <v>94.78802992518703</v>
      </c>
      <c r="N304" s="53">
        <f>SUM(N295:N303)</f>
        <v>1898</v>
      </c>
      <c r="O304" s="53">
        <f>SUM(O295:O303)</f>
        <v>1149</v>
      </c>
      <c r="P304" s="67">
        <f>(O304/N304)*100</f>
        <v>60.53740779768177</v>
      </c>
    </row>
    <row r="305" spans="1:243" s="30" customFormat="1" ht="25.5" customHeight="1" thickTop="1">
      <c r="A305" s="73" t="s">
        <v>405</v>
      </c>
      <c r="B305" s="87" t="s">
        <v>477</v>
      </c>
      <c r="C305" s="79" t="s">
        <v>488</v>
      </c>
      <c r="D305" s="80"/>
      <c r="E305" s="80"/>
      <c r="F305" s="81"/>
      <c r="G305" s="88" t="s">
        <v>478</v>
      </c>
      <c r="H305" s="71" t="s">
        <v>479</v>
      </c>
      <c r="I305" s="76"/>
      <c r="J305" s="71" t="s">
        <v>480</v>
      </c>
      <c r="K305" s="75"/>
      <c r="L305" s="75"/>
      <c r="M305" s="76"/>
      <c r="N305" s="89" t="s">
        <v>468</v>
      </c>
      <c r="O305" s="91" t="s">
        <v>469</v>
      </c>
      <c r="P305" s="92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</row>
    <row r="306" spans="1:16" s="31" customFormat="1" ht="25.5" customHeight="1">
      <c r="A306" s="74"/>
      <c r="B306" s="86"/>
      <c r="C306" s="56" t="s">
        <v>458</v>
      </c>
      <c r="D306" s="45" t="s">
        <v>404</v>
      </c>
      <c r="E306" s="56" t="s">
        <v>484</v>
      </c>
      <c r="F306" s="45" t="s">
        <v>404</v>
      </c>
      <c r="G306" s="86"/>
      <c r="H306" s="33" t="s">
        <v>459</v>
      </c>
      <c r="I306" s="40" t="s">
        <v>404</v>
      </c>
      <c r="J306" s="33" t="s">
        <v>460</v>
      </c>
      <c r="K306" s="40" t="s">
        <v>404</v>
      </c>
      <c r="L306" s="33" t="s">
        <v>459</v>
      </c>
      <c r="M306" s="40" t="s">
        <v>404</v>
      </c>
      <c r="N306" s="90"/>
      <c r="O306" s="51" t="s">
        <v>470</v>
      </c>
      <c r="P306" s="64" t="s">
        <v>404</v>
      </c>
    </row>
    <row r="307" spans="1:16" ht="18.75">
      <c r="A307" s="2" t="s">
        <v>447</v>
      </c>
      <c r="B307" s="2"/>
      <c r="C307" s="2"/>
      <c r="D307" s="46"/>
      <c r="E307" s="63"/>
      <c r="F307" s="46"/>
      <c r="G307" s="2"/>
      <c r="H307" s="2"/>
      <c r="I307" s="46"/>
      <c r="J307" s="2"/>
      <c r="K307" s="46"/>
      <c r="L307" s="2"/>
      <c r="M307" s="46"/>
      <c r="N307" s="55"/>
      <c r="O307" s="55"/>
      <c r="P307" s="69"/>
    </row>
    <row r="308" spans="1:16" ht="12.75">
      <c r="A308" s="3" t="s">
        <v>421</v>
      </c>
      <c r="B308" s="10">
        <v>5848</v>
      </c>
      <c r="C308" s="10">
        <v>5205</v>
      </c>
      <c r="D308" s="38">
        <v>89</v>
      </c>
      <c r="E308" s="61">
        <v>164</v>
      </c>
      <c r="F308" s="38">
        <v>2.8</v>
      </c>
      <c r="G308" s="10">
        <v>5384</v>
      </c>
      <c r="H308" s="7">
        <v>4829</v>
      </c>
      <c r="I308" s="38">
        <v>89.7</v>
      </c>
      <c r="J308" s="7">
        <v>5223</v>
      </c>
      <c r="K308" s="38">
        <v>97</v>
      </c>
      <c r="L308" s="7">
        <v>4829</v>
      </c>
      <c r="M308" s="38">
        <v>89.7</v>
      </c>
      <c r="N308" s="10">
        <v>2511</v>
      </c>
      <c r="O308" s="52">
        <v>1203</v>
      </c>
      <c r="P308" s="66">
        <v>47.9</v>
      </c>
    </row>
    <row r="309" spans="1:16" ht="13.5" thickBot="1">
      <c r="A309" s="14" t="s">
        <v>406</v>
      </c>
      <c r="B309" s="15">
        <f>SUM(B308:B308)</f>
        <v>5848</v>
      </c>
      <c r="C309" s="15">
        <f>SUM(C308:C308)</f>
        <v>5205</v>
      </c>
      <c r="D309" s="42">
        <f>(C309/B309)*100</f>
        <v>89.00478796169631</v>
      </c>
      <c r="E309" s="15">
        <f>SUM(E308:E308)</f>
        <v>164</v>
      </c>
      <c r="F309" s="42">
        <f>(E309/B309)*100</f>
        <v>2.80437756497948</v>
      </c>
      <c r="G309" s="15">
        <f>SUM(G308:G308)</f>
        <v>5384</v>
      </c>
      <c r="H309" s="15">
        <f>SUM(H308:H308)</f>
        <v>4829</v>
      </c>
      <c r="I309" s="42">
        <f>(H309/G309)*100</f>
        <v>89.69167904903418</v>
      </c>
      <c r="J309" s="15">
        <f>SUM(J308:J308)</f>
        <v>5223</v>
      </c>
      <c r="K309" s="42">
        <f>(J309/G309)*100</f>
        <v>97.00965824665676</v>
      </c>
      <c r="L309" s="15">
        <f>SUM(L308:L308)</f>
        <v>4829</v>
      </c>
      <c r="M309" s="42">
        <f>(L309/G309)*100</f>
        <v>89.69167904903418</v>
      </c>
      <c r="N309" s="53">
        <f>SUM(N308:N308)</f>
        <v>2511</v>
      </c>
      <c r="O309" s="53">
        <f>SUM(O308:O308)</f>
        <v>1203</v>
      </c>
      <c r="P309" s="67">
        <f>(O309/N309)*100</f>
        <v>47.909199522102746</v>
      </c>
    </row>
    <row r="310" spans="1:243" s="30" customFormat="1" ht="25.5" customHeight="1" thickTop="1">
      <c r="A310" s="73" t="s">
        <v>405</v>
      </c>
      <c r="B310" s="87" t="s">
        <v>477</v>
      </c>
      <c r="C310" s="79" t="s">
        <v>488</v>
      </c>
      <c r="D310" s="80"/>
      <c r="E310" s="80"/>
      <c r="F310" s="81"/>
      <c r="G310" s="88" t="s">
        <v>478</v>
      </c>
      <c r="H310" s="71" t="s">
        <v>479</v>
      </c>
      <c r="I310" s="76"/>
      <c r="J310" s="71" t="s">
        <v>480</v>
      </c>
      <c r="K310" s="75"/>
      <c r="L310" s="75"/>
      <c r="M310" s="76"/>
      <c r="N310" s="89" t="s">
        <v>468</v>
      </c>
      <c r="O310" s="91" t="s">
        <v>469</v>
      </c>
      <c r="P310" s="92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</row>
    <row r="311" spans="1:16" s="31" customFormat="1" ht="25.5" customHeight="1">
      <c r="A311" s="74"/>
      <c r="B311" s="86"/>
      <c r="C311" s="56" t="s">
        <v>458</v>
      </c>
      <c r="D311" s="45" t="s">
        <v>404</v>
      </c>
      <c r="E311" s="56" t="s">
        <v>484</v>
      </c>
      <c r="F311" s="45" t="s">
        <v>404</v>
      </c>
      <c r="G311" s="86"/>
      <c r="H311" s="33" t="s">
        <v>459</v>
      </c>
      <c r="I311" s="40" t="s">
        <v>404</v>
      </c>
      <c r="J311" s="33" t="s">
        <v>460</v>
      </c>
      <c r="K311" s="40" t="s">
        <v>404</v>
      </c>
      <c r="L311" s="33" t="s">
        <v>459</v>
      </c>
      <c r="M311" s="40" t="s">
        <v>404</v>
      </c>
      <c r="N311" s="90"/>
      <c r="O311" s="51" t="s">
        <v>470</v>
      </c>
      <c r="P311" s="64" t="s">
        <v>404</v>
      </c>
    </row>
    <row r="312" spans="1:16" ht="18.75">
      <c r="A312" s="2" t="s">
        <v>448</v>
      </c>
      <c r="B312" s="2"/>
      <c r="C312" s="2"/>
      <c r="D312" s="46"/>
      <c r="E312" s="63"/>
      <c r="F312" s="46"/>
      <c r="G312" s="2"/>
      <c r="H312" s="2"/>
      <c r="I312" s="46"/>
      <c r="J312" s="2"/>
      <c r="K312" s="46"/>
      <c r="L312" s="2"/>
      <c r="M312" s="46"/>
      <c r="N312" s="55"/>
      <c r="O312" s="55"/>
      <c r="P312" s="69"/>
    </row>
    <row r="313" spans="1:16" ht="12.75">
      <c r="A313" s="3" t="s">
        <v>238</v>
      </c>
      <c r="B313" s="10">
        <v>805</v>
      </c>
      <c r="C313" s="10">
        <v>740</v>
      </c>
      <c r="D313" s="38">
        <v>91.9</v>
      </c>
      <c r="E313" s="61">
        <v>14</v>
      </c>
      <c r="F313" s="38">
        <v>1.7</v>
      </c>
      <c r="G313" s="10">
        <v>814</v>
      </c>
      <c r="H313" s="7">
        <v>750</v>
      </c>
      <c r="I313" s="38">
        <v>92.1</v>
      </c>
      <c r="J313" s="7">
        <v>796</v>
      </c>
      <c r="K313" s="38">
        <v>97.8</v>
      </c>
      <c r="L313" s="7">
        <v>744</v>
      </c>
      <c r="M313" s="38">
        <v>91.4</v>
      </c>
      <c r="N313" s="10">
        <v>419</v>
      </c>
      <c r="O313" s="52">
        <v>263</v>
      </c>
      <c r="P313" s="66">
        <v>62.8</v>
      </c>
    </row>
    <row r="314" spans="1:16" ht="12.75">
      <c r="A314" s="3" t="s">
        <v>256</v>
      </c>
      <c r="B314" s="10">
        <v>741</v>
      </c>
      <c r="C314" s="10">
        <v>676</v>
      </c>
      <c r="D314" s="38">
        <v>91.2</v>
      </c>
      <c r="E314" s="61">
        <v>19</v>
      </c>
      <c r="F314" s="38">
        <v>2.6</v>
      </c>
      <c r="G314" s="10">
        <v>762</v>
      </c>
      <c r="H314" s="7">
        <v>713</v>
      </c>
      <c r="I314" s="38">
        <v>93.6</v>
      </c>
      <c r="J314" s="7">
        <v>755</v>
      </c>
      <c r="K314" s="38">
        <v>99.1</v>
      </c>
      <c r="L314" s="7">
        <v>710</v>
      </c>
      <c r="M314" s="38">
        <v>93.2</v>
      </c>
      <c r="N314" s="10">
        <v>311</v>
      </c>
      <c r="O314" s="52">
        <v>203</v>
      </c>
      <c r="P314" s="66">
        <v>65.3</v>
      </c>
    </row>
    <row r="315" spans="1:16" ht="12.75">
      <c r="A315" s="3" t="s">
        <v>261</v>
      </c>
      <c r="B315" s="10">
        <v>207</v>
      </c>
      <c r="C315" s="10">
        <v>196</v>
      </c>
      <c r="D315" s="38">
        <v>94.7</v>
      </c>
      <c r="E315" s="61">
        <v>1</v>
      </c>
      <c r="F315" s="38">
        <v>0.5</v>
      </c>
      <c r="G315" s="10">
        <v>255</v>
      </c>
      <c r="H315" s="7">
        <v>246</v>
      </c>
      <c r="I315" s="38">
        <v>96.5</v>
      </c>
      <c r="J315" s="7">
        <v>255</v>
      </c>
      <c r="K315" s="38">
        <v>100</v>
      </c>
      <c r="L315" s="7">
        <v>244</v>
      </c>
      <c r="M315" s="38">
        <v>95.7</v>
      </c>
      <c r="N315" s="10">
        <v>139</v>
      </c>
      <c r="O315" s="52">
        <v>102</v>
      </c>
      <c r="P315" s="66">
        <v>73.4</v>
      </c>
    </row>
    <row r="316" spans="1:16" ht="12.75">
      <c r="A316" s="3" t="s">
        <v>272</v>
      </c>
      <c r="B316" s="10">
        <v>834</v>
      </c>
      <c r="C316" s="10">
        <v>802</v>
      </c>
      <c r="D316" s="38">
        <v>96.2</v>
      </c>
      <c r="E316" s="61">
        <v>10</v>
      </c>
      <c r="F316" s="38">
        <v>1.2</v>
      </c>
      <c r="G316" s="10">
        <v>788</v>
      </c>
      <c r="H316" s="7">
        <v>756</v>
      </c>
      <c r="I316" s="38">
        <v>95.9</v>
      </c>
      <c r="J316" s="7">
        <v>779</v>
      </c>
      <c r="K316" s="38">
        <v>98.9</v>
      </c>
      <c r="L316" s="7">
        <v>755</v>
      </c>
      <c r="M316" s="38">
        <v>95.8</v>
      </c>
      <c r="N316" s="10">
        <v>339</v>
      </c>
      <c r="O316" s="52">
        <v>227</v>
      </c>
      <c r="P316" s="66">
        <v>67</v>
      </c>
    </row>
    <row r="317" spans="1:16" ht="12.75">
      <c r="A317" s="3" t="s">
        <v>275</v>
      </c>
      <c r="B317" s="10">
        <v>400</v>
      </c>
      <c r="C317" s="10">
        <v>372</v>
      </c>
      <c r="D317" s="38">
        <v>93</v>
      </c>
      <c r="E317" s="61">
        <v>13</v>
      </c>
      <c r="F317" s="38">
        <v>3.3</v>
      </c>
      <c r="G317" s="10">
        <v>374</v>
      </c>
      <c r="H317" s="7">
        <v>350</v>
      </c>
      <c r="I317" s="38">
        <v>93.6</v>
      </c>
      <c r="J317" s="7">
        <v>367</v>
      </c>
      <c r="K317" s="38">
        <v>98.1</v>
      </c>
      <c r="L317" s="7">
        <v>349</v>
      </c>
      <c r="M317" s="38">
        <v>93.3</v>
      </c>
      <c r="N317" s="10">
        <v>190</v>
      </c>
      <c r="O317" s="52">
        <v>114</v>
      </c>
      <c r="P317" s="66">
        <v>60</v>
      </c>
    </row>
    <row r="318" spans="1:16" ht="12.75">
      <c r="A318" s="3" t="s">
        <v>286</v>
      </c>
      <c r="B318" s="10">
        <v>254</v>
      </c>
      <c r="C318" s="10">
        <v>202</v>
      </c>
      <c r="D318" s="38">
        <v>79.5</v>
      </c>
      <c r="E318" s="61">
        <v>17</v>
      </c>
      <c r="F318" s="38">
        <v>6.7</v>
      </c>
      <c r="G318" s="10">
        <v>346</v>
      </c>
      <c r="H318" s="7">
        <v>287</v>
      </c>
      <c r="I318" s="38">
        <v>82.9</v>
      </c>
      <c r="J318" s="7">
        <v>326</v>
      </c>
      <c r="K318" s="38">
        <v>94.2</v>
      </c>
      <c r="L318" s="7">
        <v>305</v>
      </c>
      <c r="M318" s="38">
        <v>88.2</v>
      </c>
      <c r="N318" s="10">
        <v>170</v>
      </c>
      <c r="O318" s="52">
        <v>95</v>
      </c>
      <c r="P318" s="66">
        <v>55.9</v>
      </c>
    </row>
    <row r="319" spans="1:16" ht="12.75">
      <c r="A319" s="3" t="s">
        <v>287</v>
      </c>
      <c r="B319" s="10">
        <v>1207</v>
      </c>
      <c r="C319" s="10">
        <v>1144</v>
      </c>
      <c r="D319" s="38">
        <v>94.8</v>
      </c>
      <c r="E319" s="61">
        <v>21</v>
      </c>
      <c r="F319" s="38">
        <v>1.7</v>
      </c>
      <c r="G319" s="10">
        <v>1279</v>
      </c>
      <c r="H319" s="7">
        <v>1222</v>
      </c>
      <c r="I319" s="38">
        <v>95.5</v>
      </c>
      <c r="J319" s="7">
        <v>1264</v>
      </c>
      <c r="K319" s="38">
        <v>98.8</v>
      </c>
      <c r="L319" s="7">
        <v>1219</v>
      </c>
      <c r="M319" s="38">
        <v>95.3</v>
      </c>
      <c r="N319" s="10">
        <v>652</v>
      </c>
      <c r="O319" s="52">
        <v>400</v>
      </c>
      <c r="P319" s="66">
        <v>61.3</v>
      </c>
    </row>
    <row r="320" spans="1:16" ht="12.75">
      <c r="A320" s="3" t="s">
        <v>290</v>
      </c>
      <c r="B320" s="10">
        <v>1302</v>
      </c>
      <c r="C320" s="10">
        <v>1184</v>
      </c>
      <c r="D320" s="38">
        <v>90.9</v>
      </c>
      <c r="E320" s="61">
        <v>15</v>
      </c>
      <c r="F320" s="38">
        <v>1.2</v>
      </c>
      <c r="G320" s="10">
        <v>1396</v>
      </c>
      <c r="H320" s="7">
        <v>1305</v>
      </c>
      <c r="I320" s="38">
        <v>93.5</v>
      </c>
      <c r="J320" s="7">
        <v>1378</v>
      </c>
      <c r="K320" s="38">
        <v>98.7</v>
      </c>
      <c r="L320" s="7">
        <v>1301</v>
      </c>
      <c r="M320" s="38">
        <v>93.2</v>
      </c>
      <c r="N320" s="10">
        <v>705</v>
      </c>
      <c r="O320" s="52">
        <v>369</v>
      </c>
      <c r="P320" s="66">
        <v>52.3</v>
      </c>
    </row>
    <row r="321" spans="1:16" ht="13.5" thickBot="1">
      <c r="A321" s="14" t="s">
        <v>406</v>
      </c>
      <c r="B321" s="15">
        <f>SUM(B313:B320)</f>
        <v>5750</v>
      </c>
      <c r="C321" s="15">
        <f>SUM(C313:C320)</f>
        <v>5316</v>
      </c>
      <c r="D321" s="42">
        <f>(C321/B321)*100</f>
        <v>92.45217391304348</v>
      </c>
      <c r="E321" s="15">
        <f>SUM(E313:E320)</f>
        <v>110</v>
      </c>
      <c r="F321" s="42">
        <f>(E321/B321)*100</f>
        <v>1.9130434782608694</v>
      </c>
      <c r="G321" s="15">
        <f>SUM(G313:G320)</f>
        <v>6014</v>
      </c>
      <c r="H321" s="15">
        <f>SUM(H313:H320)</f>
        <v>5629</v>
      </c>
      <c r="I321" s="42">
        <f>(H321/G321)*100</f>
        <v>93.59827070169604</v>
      </c>
      <c r="J321" s="15">
        <f>SUM(J313:J320)</f>
        <v>5920</v>
      </c>
      <c r="K321" s="42">
        <f>(J321/G321)*100</f>
        <v>98.4369803791154</v>
      </c>
      <c r="L321" s="15">
        <f>SUM(L313:L320)</f>
        <v>5627</v>
      </c>
      <c r="M321" s="42">
        <f>(L321/G321)*100</f>
        <v>93.56501496508147</v>
      </c>
      <c r="N321" s="53">
        <f>SUM(N313:N320)</f>
        <v>2925</v>
      </c>
      <c r="O321" s="53">
        <f>SUM(O313:O320)</f>
        <v>1773</v>
      </c>
      <c r="P321" s="67">
        <f>(O321/N321)*100</f>
        <v>60.61538461538461</v>
      </c>
    </row>
    <row r="322" spans="1:243" s="30" customFormat="1" ht="25.5" customHeight="1" thickTop="1">
      <c r="A322" s="73" t="s">
        <v>405</v>
      </c>
      <c r="B322" s="87" t="s">
        <v>477</v>
      </c>
      <c r="C322" s="79" t="s">
        <v>488</v>
      </c>
      <c r="D322" s="80"/>
      <c r="E322" s="80"/>
      <c r="F322" s="81"/>
      <c r="G322" s="88" t="s">
        <v>478</v>
      </c>
      <c r="H322" s="71" t="s">
        <v>479</v>
      </c>
      <c r="I322" s="76"/>
      <c r="J322" s="71" t="s">
        <v>480</v>
      </c>
      <c r="K322" s="75"/>
      <c r="L322" s="75"/>
      <c r="M322" s="76"/>
      <c r="N322" s="89" t="s">
        <v>468</v>
      </c>
      <c r="O322" s="91" t="s">
        <v>469</v>
      </c>
      <c r="P322" s="92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</row>
    <row r="323" spans="1:16" s="31" customFormat="1" ht="25.5" customHeight="1">
      <c r="A323" s="74"/>
      <c r="B323" s="86"/>
      <c r="C323" s="56" t="s">
        <v>458</v>
      </c>
      <c r="D323" s="45" t="s">
        <v>404</v>
      </c>
      <c r="E323" s="56" t="s">
        <v>484</v>
      </c>
      <c r="F323" s="45" t="s">
        <v>404</v>
      </c>
      <c r="G323" s="86"/>
      <c r="H323" s="33" t="s">
        <v>459</v>
      </c>
      <c r="I323" s="40" t="s">
        <v>404</v>
      </c>
      <c r="J323" s="33" t="s">
        <v>460</v>
      </c>
      <c r="K323" s="40" t="s">
        <v>404</v>
      </c>
      <c r="L323" s="33" t="s">
        <v>459</v>
      </c>
      <c r="M323" s="40" t="s">
        <v>404</v>
      </c>
      <c r="N323" s="90"/>
      <c r="O323" s="51" t="s">
        <v>470</v>
      </c>
      <c r="P323" s="64" t="s">
        <v>404</v>
      </c>
    </row>
    <row r="324" spans="1:16" ht="18.75">
      <c r="A324" s="2" t="s">
        <v>449</v>
      </c>
      <c r="B324" s="2"/>
      <c r="C324" s="2"/>
      <c r="D324" s="46"/>
      <c r="E324" s="63"/>
      <c r="F324" s="46"/>
      <c r="G324" s="2"/>
      <c r="H324" s="2"/>
      <c r="I324" s="46"/>
      <c r="J324" s="2"/>
      <c r="K324" s="46"/>
      <c r="L324" s="2"/>
      <c r="M324" s="46"/>
      <c r="N324" s="55"/>
      <c r="O324" s="55"/>
      <c r="P324" s="69"/>
    </row>
    <row r="325" spans="1:16" ht="12.75" customHeight="1">
      <c r="A325" s="3" t="s">
        <v>229</v>
      </c>
      <c r="B325" s="10">
        <v>792</v>
      </c>
      <c r="C325" s="10">
        <v>739</v>
      </c>
      <c r="D325" s="38">
        <v>93.3</v>
      </c>
      <c r="E325" s="61">
        <v>13</v>
      </c>
      <c r="F325" s="38">
        <v>1.6</v>
      </c>
      <c r="G325" s="10">
        <v>932</v>
      </c>
      <c r="H325" s="7">
        <v>889</v>
      </c>
      <c r="I325" s="38">
        <v>95.4</v>
      </c>
      <c r="J325" s="7">
        <v>917</v>
      </c>
      <c r="K325" s="38">
        <v>98.4</v>
      </c>
      <c r="L325" s="7">
        <v>890</v>
      </c>
      <c r="M325" s="38">
        <v>95.5</v>
      </c>
      <c r="N325" s="10">
        <v>422</v>
      </c>
      <c r="O325" s="52">
        <v>270</v>
      </c>
      <c r="P325" s="66">
        <v>64</v>
      </c>
    </row>
    <row r="326" spans="1:16" ht="12.75" customHeight="1">
      <c r="A326" s="3" t="s">
        <v>231</v>
      </c>
      <c r="B326" s="10">
        <v>135</v>
      </c>
      <c r="C326" s="10">
        <v>113</v>
      </c>
      <c r="D326" s="38">
        <v>83.7</v>
      </c>
      <c r="E326" s="61">
        <v>0</v>
      </c>
      <c r="F326" s="38">
        <v>0</v>
      </c>
      <c r="G326" s="10">
        <v>148</v>
      </c>
      <c r="H326" s="7">
        <v>136</v>
      </c>
      <c r="I326" s="38">
        <v>91.9</v>
      </c>
      <c r="J326" s="7">
        <v>137</v>
      </c>
      <c r="K326" s="38">
        <v>92.6</v>
      </c>
      <c r="L326" s="7">
        <v>135</v>
      </c>
      <c r="M326" s="38">
        <v>91.2</v>
      </c>
      <c r="N326" s="10">
        <v>52</v>
      </c>
      <c r="O326" s="52">
        <v>28</v>
      </c>
      <c r="P326" s="66">
        <v>53.8</v>
      </c>
    </row>
    <row r="327" spans="1:16" ht="12.75" customHeight="1">
      <c r="A327" s="3" t="s">
        <v>463</v>
      </c>
      <c r="B327" s="10">
        <v>413</v>
      </c>
      <c r="C327" s="10">
        <v>359</v>
      </c>
      <c r="D327" s="38">
        <v>86.9</v>
      </c>
      <c r="E327" s="61">
        <v>8</v>
      </c>
      <c r="F327" s="38">
        <v>1.9</v>
      </c>
      <c r="G327" s="10">
        <v>469</v>
      </c>
      <c r="H327" s="7">
        <v>436</v>
      </c>
      <c r="I327" s="38">
        <v>93</v>
      </c>
      <c r="J327" s="7">
        <v>444</v>
      </c>
      <c r="K327" s="38">
        <v>94.7</v>
      </c>
      <c r="L327" s="7">
        <v>435</v>
      </c>
      <c r="M327" s="38">
        <v>92.8</v>
      </c>
      <c r="N327" s="10">
        <v>215</v>
      </c>
      <c r="O327" s="52">
        <v>120</v>
      </c>
      <c r="P327" s="66">
        <v>55.8</v>
      </c>
    </row>
    <row r="328" spans="1:16" ht="12.75" customHeight="1">
      <c r="A328" s="3" t="s">
        <v>234</v>
      </c>
      <c r="B328" s="10">
        <v>180</v>
      </c>
      <c r="C328" s="10">
        <v>171</v>
      </c>
      <c r="D328" s="38">
        <v>95</v>
      </c>
      <c r="E328" s="61">
        <v>2</v>
      </c>
      <c r="F328" s="38">
        <v>1.1</v>
      </c>
      <c r="G328" s="10">
        <v>198</v>
      </c>
      <c r="H328" s="7">
        <v>193</v>
      </c>
      <c r="I328" s="38">
        <v>97.5</v>
      </c>
      <c r="J328" s="7">
        <v>196</v>
      </c>
      <c r="K328" s="38">
        <v>99</v>
      </c>
      <c r="L328" s="7">
        <v>192</v>
      </c>
      <c r="M328" s="38">
        <v>97</v>
      </c>
      <c r="N328" s="10">
        <v>103</v>
      </c>
      <c r="O328" s="52">
        <v>59</v>
      </c>
      <c r="P328" s="66">
        <v>57.3</v>
      </c>
    </row>
    <row r="329" spans="1:16" ht="12.75" customHeight="1">
      <c r="A329" s="3" t="s">
        <v>244</v>
      </c>
      <c r="B329" s="10">
        <v>858</v>
      </c>
      <c r="C329" s="10">
        <v>772</v>
      </c>
      <c r="D329" s="38">
        <v>90</v>
      </c>
      <c r="E329" s="61">
        <v>16</v>
      </c>
      <c r="F329" s="38">
        <v>1.9</v>
      </c>
      <c r="G329" s="10">
        <v>917</v>
      </c>
      <c r="H329" s="7">
        <v>853</v>
      </c>
      <c r="I329" s="38">
        <v>93</v>
      </c>
      <c r="J329" s="7">
        <v>884</v>
      </c>
      <c r="K329" s="38">
        <v>96.4</v>
      </c>
      <c r="L329" s="7">
        <v>840</v>
      </c>
      <c r="M329" s="38">
        <v>91.6</v>
      </c>
      <c r="N329" s="10">
        <v>443</v>
      </c>
      <c r="O329" s="52">
        <v>230</v>
      </c>
      <c r="P329" s="66">
        <v>51.9</v>
      </c>
    </row>
    <row r="330" spans="1:16" ht="12.75" customHeight="1">
      <c r="A330" s="3" t="s">
        <v>249</v>
      </c>
      <c r="B330" s="10">
        <v>210</v>
      </c>
      <c r="C330" s="10">
        <v>193</v>
      </c>
      <c r="D330" s="38">
        <v>91.9</v>
      </c>
      <c r="E330" s="61">
        <v>6</v>
      </c>
      <c r="F330" s="38">
        <v>2.9</v>
      </c>
      <c r="G330" s="10">
        <v>254</v>
      </c>
      <c r="H330" s="7">
        <v>238</v>
      </c>
      <c r="I330" s="38">
        <v>93.7</v>
      </c>
      <c r="J330" s="7">
        <v>244</v>
      </c>
      <c r="K330" s="38">
        <v>96.1</v>
      </c>
      <c r="L330" s="7">
        <v>236</v>
      </c>
      <c r="M330" s="38">
        <v>92.9</v>
      </c>
      <c r="N330" s="10">
        <v>91</v>
      </c>
      <c r="O330" s="52">
        <v>54</v>
      </c>
      <c r="P330" s="66">
        <v>59.3</v>
      </c>
    </row>
    <row r="331" spans="1:16" ht="12.75" customHeight="1">
      <c r="A331" s="3" t="s">
        <v>423</v>
      </c>
      <c r="B331" s="10">
        <v>288</v>
      </c>
      <c r="C331" s="10">
        <v>268</v>
      </c>
      <c r="D331" s="38">
        <v>93.1</v>
      </c>
      <c r="E331" s="61">
        <v>2</v>
      </c>
      <c r="F331" s="38">
        <v>0.7</v>
      </c>
      <c r="G331" s="10">
        <v>349</v>
      </c>
      <c r="H331" s="7">
        <v>327</v>
      </c>
      <c r="I331" s="38">
        <v>93.7</v>
      </c>
      <c r="J331" s="7">
        <v>341</v>
      </c>
      <c r="K331" s="38">
        <v>97.7</v>
      </c>
      <c r="L331" s="7">
        <v>326</v>
      </c>
      <c r="M331" s="38">
        <v>93.4</v>
      </c>
      <c r="N331" s="10">
        <v>128</v>
      </c>
      <c r="O331" s="52">
        <v>76</v>
      </c>
      <c r="P331" s="66">
        <v>59.4</v>
      </c>
    </row>
    <row r="332" spans="1:16" ht="12.75" customHeight="1">
      <c r="A332" s="3" t="s">
        <v>250</v>
      </c>
      <c r="B332" s="10">
        <v>781</v>
      </c>
      <c r="C332" s="10">
        <v>737</v>
      </c>
      <c r="D332" s="38">
        <v>94.4</v>
      </c>
      <c r="E332" s="61">
        <v>15</v>
      </c>
      <c r="F332" s="38">
        <v>1.9</v>
      </c>
      <c r="G332" s="10">
        <v>813</v>
      </c>
      <c r="H332" s="7">
        <v>770</v>
      </c>
      <c r="I332" s="38">
        <v>94.7</v>
      </c>
      <c r="J332" s="7">
        <v>793</v>
      </c>
      <c r="K332" s="38">
        <v>97.5</v>
      </c>
      <c r="L332" s="7">
        <v>766</v>
      </c>
      <c r="M332" s="38">
        <v>94.2</v>
      </c>
      <c r="N332" s="10">
        <v>368</v>
      </c>
      <c r="O332" s="52">
        <v>170</v>
      </c>
      <c r="P332" s="66">
        <v>46.2</v>
      </c>
    </row>
    <row r="333" spans="1:16" ht="12.75" customHeight="1">
      <c r="A333" s="3" t="s">
        <v>254</v>
      </c>
      <c r="B333" s="10">
        <v>1148</v>
      </c>
      <c r="C333" s="10">
        <v>1050</v>
      </c>
      <c r="D333" s="38">
        <v>91.5</v>
      </c>
      <c r="E333" s="61">
        <v>26</v>
      </c>
      <c r="F333" s="38">
        <v>2.3</v>
      </c>
      <c r="G333" s="10">
        <v>1056</v>
      </c>
      <c r="H333" s="7">
        <v>983</v>
      </c>
      <c r="I333" s="38">
        <v>93.1</v>
      </c>
      <c r="J333" s="7">
        <v>1037</v>
      </c>
      <c r="K333" s="38">
        <v>98.2</v>
      </c>
      <c r="L333" s="7">
        <v>985</v>
      </c>
      <c r="M333" s="38">
        <v>93.3</v>
      </c>
      <c r="N333" s="10">
        <v>487</v>
      </c>
      <c r="O333" s="52">
        <v>333</v>
      </c>
      <c r="P333" s="66">
        <v>68.4</v>
      </c>
    </row>
    <row r="334" spans="1:16" ht="12.75" customHeight="1">
      <c r="A334" s="3" t="s">
        <v>255</v>
      </c>
      <c r="B334" s="10">
        <v>305</v>
      </c>
      <c r="C334" s="10">
        <v>280</v>
      </c>
      <c r="D334" s="38">
        <v>91.8</v>
      </c>
      <c r="E334" s="61">
        <v>4</v>
      </c>
      <c r="F334" s="38">
        <v>1.3</v>
      </c>
      <c r="G334" s="10">
        <v>354</v>
      </c>
      <c r="H334" s="7">
        <v>323</v>
      </c>
      <c r="I334" s="38">
        <v>91.2</v>
      </c>
      <c r="J334" s="7">
        <v>349</v>
      </c>
      <c r="K334" s="38">
        <v>98.6</v>
      </c>
      <c r="L334" s="7">
        <v>330</v>
      </c>
      <c r="M334" s="38">
        <v>93.2</v>
      </c>
      <c r="N334" s="10">
        <v>169</v>
      </c>
      <c r="O334" s="52">
        <v>113</v>
      </c>
      <c r="P334" s="66">
        <v>66.9</v>
      </c>
    </row>
    <row r="335" spans="1:16" ht="12.75" customHeight="1">
      <c r="A335" s="3" t="s">
        <v>258</v>
      </c>
      <c r="B335" s="10">
        <v>241</v>
      </c>
      <c r="C335" s="10">
        <v>228</v>
      </c>
      <c r="D335" s="38">
        <v>94.6</v>
      </c>
      <c r="E335" s="61">
        <v>2</v>
      </c>
      <c r="F335" s="38">
        <v>0.8</v>
      </c>
      <c r="G335" s="10">
        <v>286</v>
      </c>
      <c r="H335" s="7">
        <v>269</v>
      </c>
      <c r="I335" s="38">
        <v>94.1</v>
      </c>
      <c r="J335" s="7">
        <v>275</v>
      </c>
      <c r="K335" s="38">
        <v>96.2</v>
      </c>
      <c r="L335" s="7">
        <v>266</v>
      </c>
      <c r="M335" s="38">
        <v>93</v>
      </c>
      <c r="N335" s="10">
        <v>159</v>
      </c>
      <c r="O335" s="52">
        <v>101</v>
      </c>
      <c r="P335" s="66">
        <v>63.5</v>
      </c>
    </row>
    <row r="336" spans="1:16" ht="12.75" customHeight="1">
      <c r="A336" s="3" t="s">
        <v>262</v>
      </c>
      <c r="B336" s="10">
        <v>119</v>
      </c>
      <c r="C336" s="10">
        <v>109</v>
      </c>
      <c r="D336" s="38">
        <v>91.6</v>
      </c>
      <c r="E336" s="61">
        <v>3</v>
      </c>
      <c r="F336" s="38">
        <v>2.5</v>
      </c>
      <c r="G336" s="10">
        <v>180</v>
      </c>
      <c r="H336" s="7">
        <v>172</v>
      </c>
      <c r="I336" s="38">
        <v>95.6</v>
      </c>
      <c r="J336" s="7">
        <v>177</v>
      </c>
      <c r="K336" s="38">
        <v>98.3</v>
      </c>
      <c r="L336" s="7">
        <v>174</v>
      </c>
      <c r="M336" s="38">
        <v>96.7</v>
      </c>
      <c r="N336" s="10">
        <v>105</v>
      </c>
      <c r="O336" s="52">
        <v>68</v>
      </c>
      <c r="P336" s="66">
        <v>64.8</v>
      </c>
    </row>
    <row r="337" spans="1:16" ht="12.75" customHeight="1">
      <c r="A337" s="3" t="s">
        <v>263</v>
      </c>
      <c r="B337" s="10">
        <v>307</v>
      </c>
      <c r="C337" s="10">
        <v>292</v>
      </c>
      <c r="D337" s="38">
        <v>95.1</v>
      </c>
      <c r="E337" s="61">
        <v>3</v>
      </c>
      <c r="F337" s="38">
        <v>1</v>
      </c>
      <c r="G337" s="10">
        <v>352</v>
      </c>
      <c r="H337" s="7">
        <v>334</v>
      </c>
      <c r="I337" s="38">
        <v>94.9</v>
      </c>
      <c r="J337" s="7">
        <v>347</v>
      </c>
      <c r="K337" s="38">
        <v>98.6</v>
      </c>
      <c r="L337" s="7">
        <v>336</v>
      </c>
      <c r="M337" s="38">
        <v>95.5</v>
      </c>
      <c r="N337" s="10">
        <v>167</v>
      </c>
      <c r="O337" s="52">
        <v>121</v>
      </c>
      <c r="P337" s="66">
        <v>72.5</v>
      </c>
    </row>
    <row r="338" spans="1:16" ht="12.75" customHeight="1">
      <c r="A338" s="3" t="s">
        <v>265</v>
      </c>
      <c r="B338" s="10">
        <v>248</v>
      </c>
      <c r="C338" s="10">
        <v>239</v>
      </c>
      <c r="D338" s="38">
        <v>96.4</v>
      </c>
      <c r="E338" s="61">
        <v>4</v>
      </c>
      <c r="F338" s="38">
        <v>1.6</v>
      </c>
      <c r="G338" s="10">
        <v>279</v>
      </c>
      <c r="H338" s="7">
        <v>264</v>
      </c>
      <c r="I338" s="38">
        <v>94.6</v>
      </c>
      <c r="J338" s="7">
        <v>273</v>
      </c>
      <c r="K338" s="38">
        <v>97.8</v>
      </c>
      <c r="L338" s="7">
        <v>260</v>
      </c>
      <c r="M338" s="38">
        <v>93.2</v>
      </c>
      <c r="N338" s="10">
        <v>118</v>
      </c>
      <c r="O338" s="52">
        <v>80</v>
      </c>
      <c r="P338" s="66">
        <v>67.8</v>
      </c>
    </row>
    <row r="339" spans="1:16" ht="12.75" customHeight="1">
      <c r="A339" s="3" t="s">
        <v>266</v>
      </c>
      <c r="B339" s="10">
        <v>158</v>
      </c>
      <c r="C339" s="10">
        <v>145</v>
      </c>
      <c r="D339" s="38">
        <v>91.8</v>
      </c>
      <c r="E339" s="61">
        <v>9</v>
      </c>
      <c r="F339" s="38">
        <v>5.7</v>
      </c>
      <c r="G339" s="10">
        <v>214</v>
      </c>
      <c r="H339" s="7">
        <v>205</v>
      </c>
      <c r="I339" s="38">
        <v>95.8</v>
      </c>
      <c r="J339" s="7">
        <v>211</v>
      </c>
      <c r="K339" s="38">
        <v>98.6</v>
      </c>
      <c r="L339" s="7">
        <v>206</v>
      </c>
      <c r="M339" s="38">
        <v>96.3</v>
      </c>
      <c r="N339" s="10">
        <v>93</v>
      </c>
      <c r="O339" s="52">
        <v>71</v>
      </c>
      <c r="P339" s="66">
        <v>76.3</v>
      </c>
    </row>
    <row r="340" spans="1:16" ht="12.75" customHeight="1">
      <c r="A340" s="3" t="s">
        <v>267</v>
      </c>
      <c r="B340" s="10">
        <v>243</v>
      </c>
      <c r="C340" s="10">
        <v>228</v>
      </c>
      <c r="D340" s="38">
        <v>93.8</v>
      </c>
      <c r="E340" s="61">
        <v>7</v>
      </c>
      <c r="F340" s="38">
        <v>2.9</v>
      </c>
      <c r="G340" s="10">
        <v>305</v>
      </c>
      <c r="H340" s="7">
        <v>295</v>
      </c>
      <c r="I340" s="38">
        <v>96.7</v>
      </c>
      <c r="J340" s="7">
        <v>303</v>
      </c>
      <c r="K340" s="38">
        <v>99.3</v>
      </c>
      <c r="L340" s="7">
        <v>296</v>
      </c>
      <c r="M340" s="38">
        <v>97</v>
      </c>
      <c r="N340" s="10">
        <v>137</v>
      </c>
      <c r="O340" s="52">
        <v>99</v>
      </c>
      <c r="P340" s="66">
        <v>72.3</v>
      </c>
    </row>
    <row r="341" spans="1:16" ht="12.75" customHeight="1">
      <c r="A341" s="3" t="s">
        <v>270</v>
      </c>
      <c r="B341" s="10">
        <v>119</v>
      </c>
      <c r="C341" s="10">
        <v>98</v>
      </c>
      <c r="D341" s="38">
        <v>82.4</v>
      </c>
      <c r="E341" s="61">
        <v>1</v>
      </c>
      <c r="F341" s="38">
        <v>0.8</v>
      </c>
      <c r="G341" s="10">
        <v>103</v>
      </c>
      <c r="H341" s="7">
        <v>89</v>
      </c>
      <c r="I341" s="38">
        <v>86.4</v>
      </c>
      <c r="J341" s="7">
        <v>92</v>
      </c>
      <c r="K341" s="38">
        <v>89.3</v>
      </c>
      <c r="L341" s="7">
        <v>89</v>
      </c>
      <c r="M341" s="38">
        <v>86.4</v>
      </c>
      <c r="N341" s="10">
        <v>58</v>
      </c>
      <c r="O341" s="52">
        <v>25</v>
      </c>
      <c r="P341" s="66">
        <v>43.1</v>
      </c>
    </row>
    <row r="342" spans="1:16" ht="12.75" customHeight="1">
      <c r="A342" s="3" t="s">
        <v>274</v>
      </c>
      <c r="B342" s="10">
        <v>197</v>
      </c>
      <c r="C342" s="10">
        <v>179</v>
      </c>
      <c r="D342" s="38">
        <v>90.9</v>
      </c>
      <c r="E342" s="61">
        <v>5</v>
      </c>
      <c r="F342" s="38">
        <v>2.5</v>
      </c>
      <c r="G342" s="10">
        <v>226</v>
      </c>
      <c r="H342" s="7">
        <v>218</v>
      </c>
      <c r="I342" s="38">
        <v>96.5</v>
      </c>
      <c r="J342" s="7">
        <v>222</v>
      </c>
      <c r="K342" s="38">
        <v>98.2</v>
      </c>
      <c r="L342" s="7">
        <v>218</v>
      </c>
      <c r="M342" s="38">
        <v>96.5</v>
      </c>
      <c r="N342" s="10">
        <v>122</v>
      </c>
      <c r="O342" s="52">
        <v>72</v>
      </c>
      <c r="P342" s="66">
        <v>59</v>
      </c>
    </row>
    <row r="343" spans="1:16" ht="12.75" customHeight="1">
      <c r="A343" s="3" t="s">
        <v>278</v>
      </c>
      <c r="B343" s="10">
        <v>123</v>
      </c>
      <c r="C343" s="10">
        <v>114</v>
      </c>
      <c r="D343" s="38">
        <v>92.7</v>
      </c>
      <c r="E343" s="61">
        <v>3</v>
      </c>
      <c r="F343" s="38">
        <v>2.4</v>
      </c>
      <c r="G343" s="10">
        <v>170</v>
      </c>
      <c r="H343" s="7">
        <v>166</v>
      </c>
      <c r="I343" s="38">
        <v>97.6</v>
      </c>
      <c r="J343" s="7">
        <v>170</v>
      </c>
      <c r="K343" s="38">
        <v>100</v>
      </c>
      <c r="L343" s="7">
        <v>164</v>
      </c>
      <c r="M343" s="38">
        <v>96.5</v>
      </c>
      <c r="N343" s="10">
        <v>80</v>
      </c>
      <c r="O343" s="52">
        <v>49</v>
      </c>
      <c r="P343" s="66">
        <v>61.3</v>
      </c>
    </row>
    <row r="344" spans="1:16" ht="12.75" customHeight="1">
      <c r="A344" s="3" t="s">
        <v>411</v>
      </c>
      <c r="B344" s="10">
        <v>431</v>
      </c>
      <c r="C344" s="10">
        <v>413</v>
      </c>
      <c r="D344" s="38">
        <v>95.8</v>
      </c>
      <c r="E344" s="61">
        <v>8</v>
      </c>
      <c r="F344" s="38">
        <v>1.9</v>
      </c>
      <c r="G344" s="10">
        <v>522</v>
      </c>
      <c r="H344" s="7">
        <v>503</v>
      </c>
      <c r="I344" s="38">
        <v>96.4</v>
      </c>
      <c r="J344" s="7">
        <v>516</v>
      </c>
      <c r="K344" s="38">
        <v>98.9</v>
      </c>
      <c r="L344" s="7">
        <v>501</v>
      </c>
      <c r="M344" s="38">
        <v>96</v>
      </c>
      <c r="N344" s="10">
        <v>234</v>
      </c>
      <c r="O344" s="52">
        <v>167</v>
      </c>
      <c r="P344" s="66">
        <v>71.4</v>
      </c>
    </row>
    <row r="345" spans="1:16" ht="12.75" customHeight="1">
      <c r="A345" s="3" t="s">
        <v>283</v>
      </c>
      <c r="B345" s="10">
        <v>105</v>
      </c>
      <c r="C345" s="10">
        <v>91</v>
      </c>
      <c r="D345" s="38">
        <v>86.7</v>
      </c>
      <c r="E345" s="61">
        <v>0</v>
      </c>
      <c r="F345" s="38">
        <v>0</v>
      </c>
      <c r="G345" s="10">
        <v>113</v>
      </c>
      <c r="H345" s="7">
        <v>98</v>
      </c>
      <c r="I345" s="38">
        <v>86.7</v>
      </c>
      <c r="J345" s="7">
        <v>101</v>
      </c>
      <c r="K345" s="38">
        <v>89.4</v>
      </c>
      <c r="L345" s="7">
        <v>97</v>
      </c>
      <c r="M345" s="38">
        <v>85.8</v>
      </c>
      <c r="N345" s="10">
        <v>73</v>
      </c>
      <c r="O345" s="52">
        <v>40</v>
      </c>
      <c r="P345" s="66">
        <v>54.8</v>
      </c>
    </row>
    <row r="346" spans="1:16" ht="12.75" customHeight="1">
      <c r="A346" s="3" t="s">
        <v>284</v>
      </c>
      <c r="B346" s="10">
        <v>294</v>
      </c>
      <c r="C346" s="10">
        <v>270</v>
      </c>
      <c r="D346" s="38">
        <v>91.8</v>
      </c>
      <c r="E346" s="61">
        <v>5</v>
      </c>
      <c r="F346" s="38">
        <v>1.7</v>
      </c>
      <c r="G346" s="10">
        <v>303</v>
      </c>
      <c r="H346" s="7">
        <v>286</v>
      </c>
      <c r="I346" s="38">
        <v>94.4</v>
      </c>
      <c r="J346" s="7">
        <v>296</v>
      </c>
      <c r="K346" s="38">
        <v>97.7</v>
      </c>
      <c r="L346" s="7">
        <v>287</v>
      </c>
      <c r="M346" s="38">
        <v>94.7</v>
      </c>
      <c r="N346" s="10">
        <v>175</v>
      </c>
      <c r="O346" s="52">
        <v>107</v>
      </c>
      <c r="P346" s="66">
        <v>61.1</v>
      </c>
    </row>
    <row r="347" spans="1:16" ht="12.75" customHeight="1">
      <c r="A347" s="3" t="s">
        <v>285</v>
      </c>
      <c r="B347" s="10">
        <v>282</v>
      </c>
      <c r="C347" s="10">
        <v>258</v>
      </c>
      <c r="D347" s="38">
        <v>91.5</v>
      </c>
      <c r="E347" s="61">
        <v>4</v>
      </c>
      <c r="F347" s="38">
        <v>1.4</v>
      </c>
      <c r="G347" s="10">
        <v>314</v>
      </c>
      <c r="H347" s="7">
        <v>297</v>
      </c>
      <c r="I347" s="38">
        <v>94.6</v>
      </c>
      <c r="J347" s="7">
        <v>306</v>
      </c>
      <c r="K347" s="38">
        <v>97.5</v>
      </c>
      <c r="L347" s="7">
        <v>295</v>
      </c>
      <c r="M347" s="38">
        <v>93.9</v>
      </c>
      <c r="N347" s="10">
        <v>152</v>
      </c>
      <c r="O347" s="52">
        <v>86</v>
      </c>
      <c r="P347" s="66">
        <v>56.6</v>
      </c>
    </row>
    <row r="348" spans="1:16" ht="12.75" customHeight="1">
      <c r="A348" s="3" t="s">
        <v>291</v>
      </c>
      <c r="B348" s="10">
        <v>84</v>
      </c>
      <c r="C348" s="10">
        <v>81</v>
      </c>
      <c r="D348" s="38">
        <v>96.4</v>
      </c>
      <c r="E348" s="61">
        <v>2</v>
      </c>
      <c r="F348" s="38">
        <v>2.4</v>
      </c>
      <c r="G348" s="10">
        <v>82</v>
      </c>
      <c r="H348" s="7">
        <v>81</v>
      </c>
      <c r="I348" s="38">
        <v>98.8</v>
      </c>
      <c r="J348" s="7">
        <v>82</v>
      </c>
      <c r="K348" s="38">
        <v>100</v>
      </c>
      <c r="L348" s="7">
        <v>80</v>
      </c>
      <c r="M348" s="38">
        <v>97.6</v>
      </c>
      <c r="N348" s="10">
        <v>61</v>
      </c>
      <c r="O348" s="52">
        <v>48</v>
      </c>
      <c r="P348" s="66">
        <v>78.7</v>
      </c>
    </row>
    <row r="349" spans="1:16" ht="12.75" customHeight="1">
      <c r="A349" s="3" t="s">
        <v>426</v>
      </c>
      <c r="B349" s="10">
        <v>482</v>
      </c>
      <c r="C349" s="10">
        <v>456</v>
      </c>
      <c r="D349" s="38">
        <v>94.6</v>
      </c>
      <c r="E349" s="61">
        <v>5</v>
      </c>
      <c r="F349" s="38">
        <v>1</v>
      </c>
      <c r="G349" s="10">
        <v>578</v>
      </c>
      <c r="H349" s="7">
        <v>548</v>
      </c>
      <c r="I349" s="38">
        <v>94.8</v>
      </c>
      <c r="J349" s="7">
        <v>563</v>
      </c>
      <c r="K349" s="38">
        <v>97.4</v>
      </c>
      <c r="L349" s="7">
        <v>546</v>
      </c>
      <c r="M349" s="38">
        <v>94.5</v>
      </c>
      <c r="N349" s="10">
        <v>272</v>
      </c>
      <c r="O349" s="52">
        <v>134</v>
      </c>
      <c r="P349" s="66">
        <v>49.3</v>
      </c>
    </row>
    <row r="350" spans="1:16" ht="13.5" thickBot="1">
      <c r="A350" s="14" t="s">
        <v>406</v>
      </c>
      <c r="B350" s="15">
        <f>SUM(B325:B349)</f>
        <v>8543</v>
      </c>
      <c r="C350" s="15">
        <f>SUM(C325:C349)</f>
        <v>7883</v>
      </c>
      <c r="D350" s="42">
        <f>(C350/B350)*100</f>
        <v>92.27437668266417</v>
      </c>
      <c r="E350" s="15">
        <f>SUM(E325:E349)</f>
        <v>153</v>
      </c>
      <c r="F350" s="42">
        <f>(E350/B350)*100</f>
        <v>1.7909399508369426</v>
      </c>
      <c r="G350" s="15">
        <f>SUM(G325:G349)</f>
        <v>9517</v>
      </c>
      <c r="H350" s="15">
        <f>SUM(H325:H349)</f>
        <v>8973</v>
      </c>
      <c r="I350" s="42">
        <f>(H350/G350)*100</f>
        <v>94.28391299779342</v>
      </c>
      <c r="J350" s="15">
        <f>SUM(J325:J349)</f>
        <v>9276</v>
      </c>
      <c r="K350" s="42">
        <f>(J350/G350)*100</f>
        <v>97.46768939791951</v>
      </c>
      <c r="L350" s="15">
        <f>SUM(L325:L349)</f>
        <v>8950</v>
      </c>
      <c r="M350" s="42">
        <f>(L350/G350)*100</f>
        <v>94.04224020174425</v>
      </c>
      <c r="N350" s="53">
        <f>SUM(N325:N349)</f>
        <v>4484</v>
      </c>
      <c r="O350" s="53">
        <f>SUM(O325:O349)</f>
        <v>2721</v>
      </c>
      <c r="P350" s="67">
        <f>(O350/N350)*100</f>
        <v>60.68242640499554</v>
      </c>
    </row>
    <row r="351" spans="1:243" s="30" customFormat="1" ht="25.5" customHeight="1" thickTop="1">
      <c r="A351" s="73" t="s">
        <v>405</v>
      </c>
      <c r="B351" s="87" t="s">
        <v>477</v>
      </c>
      <c r="C351" s="79" t="s">
        <v>488</v>
      </c>
      <c r="D351" s="80"/>
      <c r="E351" s="80"/>
      <c r="F351" s="81"/>
      <c r="G351" s="88" t="s">
        <v>478</v>
      </c>
      <c r="H351" s="71" t="s">
        <v>479</v>
      </c>
      <c r="I351" s="76"/>
      <c r="J351" s="71" t="s">
        <v>480</v>
      </c>
      <c r="K351" s="75"/>
      <c r="L351" s="75"/>
      <c r="M351" s="76"/>
      <c r="N351" s="89" t="s">
        <v>468</v>
      </c>
      <c r="O351" s="91" t="s">
        <v>469</v>
      </c>
      <c r="P351" s="92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29"/>
      <c r="EV351" s="29"/>
      <c r="EW351" s="29"/>
      <c r="EX351" s="29"/>
      <c r="EY351" s="29"/>
      <c r="EZ351" s="29"/>
      <c r="FA351" s="29"/>
      <c r="FB351" s="29"/>
      <c r="FC351" s="29"/>
      <c r="FD351" s="29"/>
      <c r="FE351" s="29"/>
      <c r="FF351" s="29"/>
      <c r="FG351" s="29"/>
      <c r="FH351" s="29"/>
      <c r="FI351" s="29"/>
      <c r="FJ351" s="29"/>
      <c r="FK351" s="29"/>
      <c r="FL351" s="29"/>
      <c r="FM351" s="29"/>
      <c r="FN351" s="29"/>
      <c r="FO351" s="29"/>
      <c r="FP351" s="29"/>
      <c r="FQ351" s="29"/>
      <c r="FR351" s="29"/>
      <c r="FS351" s="29"/>
      <c r="FT351" s="29"/>
      <c r="FU351" s="29"/>
      <c r="FV351" s="29"/>
      <c r="FW351" s="29"/>
      <c r="FX351" s="29"/>
      <c r="FY351" s="29"/>
      <c r="FZ351" s="29"/>
      <c r="GA351" s="29"/>
      <c r="GB351" s="29"/>
      <c r="GC351" s="29"/>
      <c r="GD351" s="29"/>
      <c r="GE351" s="29"/>
      <c r="GF351" s="29"/>
      <c r="GG351" s="29"/>
      <c r="GH351" s="29"/>
      <c r="GI351" s="29"/>
      <c r="GJ351" s="29"/>
      <c r="GK351" s="29"/>
      <c r="GL351" s="29"/>
      <c r="GM351" s="29"/>
      <c r="GN351" s="29"/>
      <c r="GO351" s="29"/>
      <c r="GP351" s="29"/>
      <c r="GQ351" s="29"/>
      <c r="GR351" s="29"/>
      <c r="GS351" s="29"/>
      <c r="GT351" s="29"/>
      <c r="GU351" s="29"/>
      <c r="GV351" s="29"/>
      <c r="GW351" s="29"/>
      <c r="GX351" s="29"/>
      <c r="GY351" s="29"/>
      <c r="GZ351" s="29"/>
      <c r="HA351" s="29"/>
      <c r="HB351" s="29"/>
      <c r="HC351" s="29"/>
      <c r="HD351" s="29"/>
      <c r="HE351" s="29"/>
      <c r="HF351" s="29"/>
      <c r="HG351" s="29"/>
      <c r="HH351" s="29"/>
      <c r="HI351" s="29"/>
      <c r="HJ351" s="29"/>
      <c r="HK351" s="29"/>
      <c r="HL351" s="29"/>
      <c r="HM351" s="29"/>
      <c r="HN351" s="29"/>
      <c r="HO351" s="29"/>
      <c r="HP351" s="29"/>
      <c r="HQ351" s="29"/>
      <c r="HR351" s="29"/>
      <c r="HS351" s="29"/>
      <c r="HT351" s="29"/>
      <c r="HU351" s="29"/>
      <c r="HV351" s="29"/>
      <c r="HW351" s="29"/>
      <c r="HX351" s="29"/>
      <c r="HY351" s="29"/>
      <c r="HZ351" s="29"/>
      <c r="IA351" s="29"/>
      <c r="IB351" s="29"/>
      <c r="IC351" s="29"/>
      <c r="ID351" s="29"/>
      <c r="IE351" s="29"/>
      <c r="IF351" s="29"/>
      <c r="IG351" s="29"/>
      <c r="IH351" s="29"/>
      <c r="II351" s="29"/>
    </row>
    <row r="352" spans="1:16" s="31" customFormat="1" ht="25.5" customHeight="1">
      <c r="A352" s="74"/>
      <c r="B352" s="86"/>
      <c r="C352" s="56" t="s">
        <v>458</v>
      </c>
      <c r="D352" s="45" t="s">
        <v>404</v>
      </c>
      <c r="E352" s="56" t="s">
        <v>484</v>
      </c>
      <c r="F352" s="45" t="s">
        <v>404</v>
      </c>
      <c r="G352" s="86"/>
      <c r="H352" s="33" t="s">
        <v>459</v>
      </c>
      <c r="I352" s="40" t="s">
        <v>404</v>
      </c>
      <c r="J352" s="33" t="s">
        <v>460</v>
      </c>
      <c r="K352" s="40" t="s">
        <v>404</v>
      </c>
      <c r="L352" s="33" t="s">
        <v>459</v>
      </c>
      <c r="M352" s="40" t="s">
        <v>404</v>
      </c>
      <c r="N352" s="90"/>
      <c r="O352" s="51" t="s">
        <v>470</v>
      </c>
      <c r="P352" s="64" t="s">
        <v>404</v>
      </c>
    </row>
    <row r="353" spans="1:16" ht="18.75">
      <c r="A353" s="2" t="s">
        <v>450</v>
      </c>
      <c r="B353" s="2"/>
      <c r="C353" s="2"/>
      <c r="D353" s="46"/>
      <c r="E353" s="63"/>
      <c r="F353" s="46"/>
      <c r="G353" s="2"/>
      <c r="H353" s="2"/>
      <c r="I353" s="46"/>
      <c r="J353" s="2"/>
      <c r="K353" s="46"/>
      <c r="L353" s="2"/>
      <c r="M353" s="46"/>
      <c r="N353" s="55"/>
      <c r="O353" s="55"/>
      <c r="P353" s="69"/>
    </row>
    <row r="354" spans="1:16" ht="12.75" customHeight="1">
      <c r="A354" s="3" t="s">
        <v>228</v>
      </c>
      <c r="B354" s="10">
        <v>352</v>
      </c>
      <c r="C354" s="10">
        <v>340</v>
      </c>
      <c r="D354" s="38">
        <v>96.6</v>
      </c>
      <c r="E354" s="61">
        <v>3</v>
      </c>
      <c r="F354" s="38">
        <v>0.9</v>
      </c>
      <c r="G354" s="10">
        <v>360</v>
      </c>
      <c r="H354" s="7">
        <v>346</v>
      </c>
      <c r="I354" s="38">
        <v>96.1</v>
      </c>
      <c r="J354" s="7">
        <v>355</v>
      </c>
      <c r="K354" s="38">
        <v>98.6</v>
      </c>
      <c r="L354" s="7">
        <v>346</v>
      </c>
      <c r="M354" s="38">
        <v>96.1</v>
      </c>
      <c r="N354" s="10">
        <v>153</v>
      </c>
      <c r="O354" s="52">
        <v>89</v>
      </c>
      <c r="P354" s="66">
        <v>58.2</v>
      </c>
    </row>
    <row r="355" spans="1:16" ht="12.75" customHeight="1">
      <c r="A355" s="3" t="s">
        <v>230</v>
      </c>
      <c r="B355" s="10">
        <v>667</v>
      </c>
      <c r="C355" s="10">
        <v>634</v>
      </c>
      <c r="D355" s="38">
        <v>95.1</v>
      </c>
      <c r="E355" s="61">
        <v>9</v>
      </c>
      <c r="F355" s="38">
        <v>1.3</v>
      </c>
      <c r="G355" s="10">
        <v>735</v>
      </c>
      <c r="H355" s="7">
        <v>698</v>
      </c>
      <c r="I355" s="38">
        <v>95</v>
      </c>
      <c r="J355" s="7">
        <v>719</v>
      </c>
      <c r="K355" s="38">
        <v>97.8</v>
      </c>
      <c r="L355" s="7">
        <v>692</v>
      </c>
      <c r="M355" s="38">
        <v>94.1</v>
      </c>
      <c r="N355" s="10">
        <v>290</v>
      </c>
      <c r="O355" s="52">
        <v>183</v>
      </c>
      <c r="P355" s="66">
        <v>63.1</v>
      </c>
    </row>
    <row r="356" spans="1:16" ht="12.75" customHeight="1">
      <c r="A356" s="3" t="s">
        <v>232</v>
      </c>
      <c r="B356" s="10">
        <v>109</v>
      </c>
      <c r="C356" s="10">
        <v>103</v>
      </c>
      <c r="D356" s="38">
        <v>94.5</v>
      </c>
      <c r="E356" s="61">
        <v>3</v>
      </c>
      <c r="F356" s="38">
        <v>2.8</v>
      </c>
      <c r="G356" s="10">
        <v>168</v>
      </c>
      <c r="H356" s="7">
        <v>161</v>
      </c>
      <c r="I356" s="38">
        <v>95.8</v>
      </c>
      <c r="J356" s="7">
        <v>165</v>
      </c>
      <c r="K356" s="38">
        <v>98.2</v>
      </c>
      <c r="L356" s="7">
        <v>160</v>
      </c>
      <c r="M356" s="38">
        <v>95.2</v>
      </c>
      <c r="N356" s="10">
        <v>62</v>
      </c>
      <c r="O356" s="52">
        <v>39</v>
      </c>
      <c r="P356" s="66">
        <v>62.9</v>
      </c>
    </row>
    <row r="357" spans="1:16" ht="12.75" customHeight="1">
      <c r="A357" s="3" t="s">
        <v>235</v>
      </c>
      <c r="B357" s="10">
        <v>171</v>
      </c>
      <c r="C357" s="10">
        <v>157</v>
      </c>
      <c r="D357" s="38">
        <v>91.8</v>
      </c>
      <c r="E357" s="61">
        <v>5</v>
      </c>
      <c r="F357" s="38">
        <v>2.9</v>
      </c>
      <c r="G357" s="10">
        <v>215</v>
      </c>
      <c r="H357" s="7">
        <v>205</v>
      </c>
      <c r="I357" s="38">
        <v>95.3</v>
      </c>
      <c r="J357" s="7">
        <v>213</v>
      </c>
      <c r="K357" s="38">
        <v>99.1</v>
      </c>
      <c r="L357" s="7">
        <v>204</v>
      </c>
      <c r="M357" s="38">
        <v>94.9</v>
      </c>
      <c r="N357" s="10">
        <v>86</v>
      </c>
      <c r="O357" s="52">
        <v>51</v>
      </c>
      <c r="P357" s="66">
        <v>59.3</v>
      </c>
    </row>
    <row r="358" spans="1:16" ht="12.75" customHeight="1">
      <c r="A358" s="3" t="s">
        <v>236</v>
      </c>
      <c r="B358" s="10">
        <v>651</v>
      </c>
      <c r="C358" s="10">
        <v>578</v>
      </c>
      <c r="D358" s="38">
        <v>88.8</v>
      </c>
      <c r="E358" s="61">
        <v>23</v>
      </c>
      <c r="F358" s="38">
        <v>3.5</v>
      </c>
      <c r="G358" s="10">
        <v>732</v>
      </c>
      <c r="H358" s="7">
        <v>637</v>
      </c>
      <c r="I358" s="38">
        <v>87</v>
      </c>
      <c r="J358" s="7">
        <v>687</v>
      </c>
      <c r="K358" s="38">
        <v>93.9</v>
      </c>
      <c r="L358" s="7">
        <v>635</v>
      </c>
      <c r="M358" s="38">
        <v>86.7</v>
      </c>
      <c r="N358" s="10">
        <v>407</v>
      </c>
      <c r="O358" s="52">
        <v>184</v>
      </c>
      <c r="P358" s="66">
        <v>45.2</v>
      </c>
    </row>
    <row r="359" spans="1:16" ht="12.75" customHeight="1">
      <c r="A359" s="3" t="s">
        <v>239</v>
      </c>
      <c r="B359" s="10">
        <v>104</v>
      </c>
      <c r="C359" s="10">
        <v>90</v>
      </c>
      <c r="D359" s="38">
        <v>86.5</v>
      </c>
      <c r="E359" s="61">
        <v>4</v>
      </c>
      <c r="F359" s="38">
        <v>3.8</v>
      </c>
      <c r="G359" s="10">
        <v>123</v>
      </c>
      <c r="H359" s="7">
        <v>105</v>
      </c>
      <c r="I359" s="38">
        <v>85.4</v>
      </c>
      <c r="J359" s="7">
        <v>113</v>
      </c>
      <c r="K359" s="38">
        <v>91.9</v>
      </c>
      <c r="L359" s="7">
        <v>103</v>
      </c>
      <c r="M359" s="38">
        <v>83.7</v>
      </c>
      <c r="N359" s="10">
        <v>53</v>
      </c>
      <c r="O359" s="52">
        <v>13</v>
      </c>
      <c r="P359" s="66">
        <v>24.5</v>
      </c>
    </row>
    <row r="360" spans="1:16" ht="12.75" customHeight="1">
      <c r="A360" s="3" t="s">
        <v>242</v>
      </c>
      <c r="B360" s="10">
        <v>144</v>
      </c>
      <c r="C360" s="10">
        <v>135</v>
      </c>
      <c r="D360" s="38">
        <v>93.8</v>
      </c>
      <c r="E360" s="61">
        <v>1</v>
      </c>
      <c r="F360" s="38">
        <v>0.7</v>
      </c>
      <c r="G360" s="10">
        <v>161</v>
      </c>
      <c r="H360" s="7">
        <v>149</v>
      </c>
      <c r="I360" s="38">
        <v>92.5</v>
      </c>
      <c r="J360" s="7">
        <v>153</v>
      </c>
      <c r="K360" s="38">
        <v>95</v>
      </c>
      <c r="L360" s="7">
        <v>148</v>
      </c>
      <c r="M360" s="38">
        <v>91.9</v>
      </c>
      <c r="N360" s="10">
        <v>73</v>
      </c>
      <c r="O360" s="52">
        <v>29</v>
      </c>
      <c r="P360" s="66">
        <v>39.7</v>
      </c>
    </row>
    <row r="361" spans="1:16" ht="12.75" customHeight="1">
      <c r="A361" s="3" t="s">
        <v>247</v>
      </c>
      <c r="B361" s="10">
        <v>439</v>
      </c>
      <c r="C361" s="10">
        <v>416</v>
      </c>
      <c r="D361" s="38">
        <v>94.8</v>
      </c>
      <c r="E361" s="61">
        <v>8</v>
      </c>
      <c r="F361" s="38">
        <v>1.8</v>
      </c>
      <c r="G361" s="10">
        <v>422</v>
      </c>
      <c r="H361" s="7">
        <v>406</v>
      </c>
      <c r="I361" s="38">
        <v>96.2</v>
      </c>
      <c r="J361" s="7">
        <v>419</v>
      </c>
      <c r="K361" s="38">
        <v>99.3</v>
      </c>
      <c r="L361" s="7">
        <v>406</v>
      </c>
      <c r="M361" s="38">
        <v>96.2</v>
      </c>
      <c r="N361" s="10">
        <v>234</v>
      </c>
      <c r="O361" s="52">
        <v>157</v>
      </c>
      <c r="P361" s="66">
        <v>67.1</v>
      </c>
    </row>
    <row r="362" spans="1:16" ht="12.75" customHeight="1">
      <c r="A362" s="3" t="s">
        <v>252</v>
      </c>
      <c r="B362" s="10">
        <v>343</v>
      </c>
      <c r="C362" s="10">
        <v>286</v>
      </c>
      <c r="D362" s="38">
        <v>83.4</v>
      </c>
      <c r="E362" s="61">
        <v>7</v>
      </c>
      <c r="F362" s="38">
        <v>2</v>
      </c>
      <c r="G362" s="10">
        <v>346</v>
      </c>
      <c r="H362" s="7">
        <v>297</v>
      </c>
      <c r="I362" s="38">
        <v>85.8</v>
      </c>
      <c r="J362" s="7">
        <v>297</v>
      </c>
      <c r="K362" s="38">
        <v>85.8</v>
      </c>
      <c r="L362" s="7">
        <v>292</v>
      </c>
      <c r="M362" s="38">
        <v>84.4</v>
      </c>
      <c r="N362" s="10">
        <v>172</v>
      </c>
      <c r="O362" s="52">
        <v>77</v>
      </c>
      <c r="P362" s="66">
        <v>44.8</v>
      </c>
    </row>
    <row r="363" spans="1:16" ht="12.75" customHeight="1">
      <c r="A363" s="3" t="s">
        <v>410</v>
      </c>
      <c r="B363" s="10">
        <v>880</v>
      </c>
      <c r="C363" s="10">
        <v>843</v>
      </c>
      <c r="D363" s="38">
        <v>95.8</v>
      </c>
      <c r="E363" s="61">
        <v>10</v>
      </c>
      <c r="F363" s="38">
        <v>1.1</v>
      </c>
      <c r="G363" s="10">
        <v>819</v>
      </c>
      <c r="H363" s="7">
        <v>787</v>
      </c>
      <c r="I363" s="38">
        <v>96.1</v>
      </c>
      <c r="J363" s="7">
        <v>813</v>
      </c>
      <c r="K363" s="38">
        <v>99.3</v>
      </c>
      <c r="L363" s="7">
        <v>776</v>
      </c>
      <c r="M363" s="38">
        <v>94.7</v>
      </c>
      <c r="N363" s="10">
        <v>361</v>
      </c>
      <c r="O363" s="52">
        <v>210</v>
      </c>
      <c r="P363" s="66">
        <v>58.2</v>
      </c>
    </row>
    <row r="364" spans="1:16" ht="12.75" customHeight="1">
      <c r="A364" s="3" t="s">
        <v>259</v>
      </c>
      <c r="B364" s="10">
        <v>349</v>
      </c>
      <c r="C364" s="10">
        <v>319</v>
      </c>
      <c r="D364" s="38">
        <v>91.4</v>
      </c>
      <c r="E364" s="61">
        <v>9</v>
      </c>
      <c r="F364" s="38">
        <v>2.6</v>
      </c>
      <c r="G364" s="10">
        <v>344</v>
      </c>
      <c r="H364" s="7">
        <v>325</v>
      </c>
      <c r="I364" s="38">
        <v>94.5</v>
      </c>
      <c r="J364" s="7">
        <v>342</v>
      </c>
      <c r="K364" s="38">
        <v>99.4</v>
      </c>
      <c r="L364" s="7">
        <v>322</v>
      </c>
      <c r="M364" s="38">
        <v>93.6</v>
      </c>
      <c r="N364" s="10">
        <v>182</v>
      </c>
      <c r="O364" s="52">
        <v>90</v>
      </c>
      <c r="P364" s="66">
        <v>49.5</v>
      </c>
    </row>
    <row r="365" spans="1:16" ht="12.75" customHeight="1">
      <c r="A365" s="3" t="s">
        <v>260</v>
      </c>
      <c r="B365" s="10">
        <v>193</v>
      </c>
      <c r="C365" s="10">
        <v>178</v>
      </c>
      <c r="D365" s="38">
        <v>92.2</v>
      </c>
      <c r="E365" s="61">
        <v>2</v>
      </c>
      <c r="F365" s="38">
        <v>1</v>
      </c>
      <c r="G365" s="10">
        <v>243</v>
      </c>
      <c r="H365" s="7">
        <v>223</v>
      </c>
      <c r="I365" s="38">
        <v>91.8</v>
      </c>
      <c r="J365" s="7">
        <v>230</v>
      </c>
      <c r="K365" s="38">
        <v>94.7</v>
      </c>
      <c r="L365" s="7">
        <v>222</v>
      </c>
      <c r="M365" s="38">
        <v>91.4</v>
      </c>
      <c r="N365" s="10">
        <v>113</v>
      </c>
      <c r="O365" s="52">
        <v>50</v>
      </c>
      <c r="P365" s="66">
        <v>44.2</v>
      </c>
    </row>
    <row r="366" spans="1:16" ht="12.75" customHeight="1">
      <c r="A366" s="3" t="s">
        <v>268</v>
      </c>
      <c r="B366" s="10">
        <v>105</v>
      </c>
      <c r="C366" s="10">
        <v>100</v>
      </c>
      <c r="D366" s="38">
        <v>95.2</v>
      </c>
      <c r="E366" s="61">
        <v>0</v>
      </c>
      <c r="F366" s="38">
        <v>0</v>
      </c>
      <c r="G366" s="10">
        <v>129</v>
      </c>
      <c r="H366" s="7">
        <v>118</v>
      </c>
      <c r="I366" s="38">
        <v>91.5</v>
      </c>
      <c r="J366" s="7">
        <v>122</v>
      </c>
      <c r="K366" s="38">
        <v>94.6</v>
      </c>
      <c r="L366" s="7">
        <v>120</v>
      </c>
      <c r="M366" s="38">
        <v>93</v>
      </c>
      <c r="N366" s="10">
        <v>58</v>
      </c>
      <c r="O366" s="52">
        <v>25</v>
      </c>
      <c r="P366" s="66">
        <v>43.1</v>
      </c>
    </row>
    <row r="367" spans="1:16" ht="12.75" customHeight="1">
      <c r="A367" s="3" t="s">
        <v>273</v>
      </c>
      <c r="B367" s="10">
        <v>390</v>
      </c>
      <c r="C367" s="10">
        <v>359</v>
      </c>
      <c r="D367" s="38">
        <v>92.1</v>
      </c>
      <c r="E367" s="61">
        <v>5</v>
      </c>
      <c r="F367" s="38">
        <v>1.3</v>
      </c>
      <c r="G367" s="10">
        <v>494</v>
      </c>
      <c r="H367" s="7">
        <v>462</v>
      </c>
      <c r="I367" s="38">
        <v>93.5</v>
      </c>
      <c r="J367" s="7">
        <v>474</v>
      </c>
      <c r="K367" s="38">
        <v>96</v>
      </c>
      <c r="L367" s="7">
        <v>455</v>
      </c>
      <c r="M367" s="38">
        <v>92.1</v>
      </c>
      <c r="N367" s="10">
        <v>256</v>
      </c>
      <c r="O367" s="52">
        <v>130</v>
      </c>
      <c r="P367" s="66">
        <v>50.8</v>
      </c>
    </row>
    <row r="368" spans="1:16" ht="12.75" customHeight="1">
      <c r="A368" s="3" t="s">
        <v>276</v>
      </c>
      <c r="B368" s="10">
        <v>6346</v>
      </c>
      <c r="C368" s="10">
        <v>5645</v>
      </c>
      <c r="D368" s="38">
        <v>89</v>
      </c>
      <c r="E368" s="61">
        <v>224</v>
      </c>
      <c r="F368" s="38">
        <v>3.5</v>
      </c>
      <c r="G368" s="10">
        <v>6296</v>
      </c>
      <c r="H368" s="7">
        <v>5633</v>
      </c>
      <c r="I368" s="38">
        <v>89.5</v>
      </c>
      <c r="J368" s="7">
        <v>6142</v>
      </c>
      <c r="K368" s="38">
        <v>97.6</v>
      </c>
      <c r="L368" s="7">
        <v>5656</v>
      </c>
      <c r="M368" s="38">
        <v>89.8</v>
      </c>
      <c r="N368" s="10">
        <v>3015</v>
      </c>
      <c r="O368" s="52">
        <v>954</v>
      </c>
      <c r="P368" s="66">
        <v>31.6</v>
      </c>
    </row>
    <row r="369" spans="1:16" ht="12.75" customHeight="1">
      <c r="A369" s="3" t="s">
        <v>277</v>
      </c>
      <c r="B369" s="10">
        <v>798</v>
      </c>
      <c r="C369" s="10">
        <v>729</v>
      </c>
      <c r="D369" s="38">
        <v>91.4</v>
      </c>
      <c r="E369" s="61">
        <v>19</v>
      </c>
      <c r="F369" s="38">
        <v>2.4</v>
      </c>
      <c r="G369" s="10">
        <v>809</v>
      </c>
      <c r="H369" s="7">
        <v>761</v>
      </c>
      <c r="I369" s="38">
        <v>94.1</v>
      </c>
      <c r="J369" s="7">
        <v>794</v>
      </c>
      <c r="K369" s="38">
        <v>98.1</v>
      </c>
      <c r="L369" s="7">
        <v>767</v>
      </c>
      <c r="M369" s="38">
        <v>94.8</v>
      </c>
      <c r="N369" s="10">
        <v>392</v>
      </c>
      <c r="O369" s="52">
        <v>199</v>
      </c>
      <c r="P369" s="66">
        <v>50.8</v>
      </c>
    </row>
    <row r="370" spans="1:16" ht="12.75" customHeight="1">
      <c r="A370" s="3" t="s">
        <v>280</v>
      </c>
      <c r="B370" s="10">
        <v>699</v>
      </c>
      <c r="C370" s="10">
        <v>672</v>
      </c>
      <c r="D370" s="38">
        <v>96.1</v>
      </c>
      <c r="E370" s="61">
        <v>14</v>
      </c>
      <c r="F370" s="38">
        <v>2</v>
      </c>
      <c r="G370" s="10">
        <v>781</v>
      </c>
      <c r="H370" s="7">
        <v>747</v>
      </c>
      <c r="I370" s="38">
        <v>95.6</v>
      </c>
      <c r="J370" s="7">
        <v>777</v>
      </c>
      <c r="K370" s="38">
        <v>99.5</v>
      </c>
      <c r="L370" s="7">
        <v>748</v>
      </c>
      <c r="M370" s="38">
        <v>95.8</v>
      </c>
      <c r="N370" s="10">
        <v>433</v>
      </c>
      <c r="O370" s="52">
        <v>262</v>
      </c>
      <c r="P370" s="66">
        <v>60.5</v>
      </c>
    </row>
    <row r="371" spans="1:16" ht="12.75" customHeight="1">
      <c r="A371" s="3" t="s">
        <v>282</v>
      </c>
      <c r="B371" s="10">
        <v>761</v>
      </c>
      <c r="C371" s="10">
        <v>714</v>
      </c>
      <c r="D371" s="38">
        <v>93.8</v>
      </c>
      <c r="E371" s="61">
        <v>11</v>
      </c>
      <c r="F371" s="38">
        <v>1.4</v>
      </c>
      <c r="G371" s="10">
        <v>748</v>
      </c>
      <c r="H371" s="7">
        <v>704</v>
      </c>
      <c r="I371" s="38">
        <v>94.1</v>
      </c>
      <c r="J371" s="7">
        <v>739</v>
      </c>
      <c r="K371" s="38">
        <v>98.8</v>
      </c>
      <c r="L371" s="7">
        <v>702</v>
      </c>
      <c r="M371" s="38">
        <v>93.9</v>
      </c>
      <c r="N371" s="10">
        <v>377</v>
      </c>
      <c r="O371" s="52">
        <v>188</v>
      </c>
      <c r="P371" s="66">
        <v>49.9</v>
      </c>
    </row>
    <row r="372" spans="1:16" ht="12.75" customHeight="1">
      <c r="A372" s="3" t="s">
        <v>288</v>
      </c>
      <c r="B372" s="10">
        <v>119</v>
      </c>
      <c r="C372" s="10">
        <v>108</v>
      </c>
      <c r="D372" s="38">
        <v>90.8</v>
      </c>
      <c r="E372" s="61">
        <v>2</v>
      </c>
      <c r="F372" s="38">
        <v>1.7</v>
      </c>
      <c r="G372" s="10">
        <v>179</v>
      </c>
      <c r="H372" s="7">
        <v>166</v>
      </c>
      <c r="I372" s="38">
        <v>92.7</v>
      </c>
      <c r="J372" s="7">
        <v>176</v>
      </c>
      <c r="K372" s="38">
        <v>98.3</v>
      </c>
      <c r="L372" s="7">
        <v>166</v>
      </c>
      <c r="M372" s="38">
        <v>92.7</v>
      </c>
      <c r="N372" s="10">
        <v>79</v>
      </c>
      <c r="O372" s="52">
        <v>49</v>
      </c>
      <c r="P372" s="66">
        <v>62</v>
      </c>
    </row>
    <row r="373" spans="1:16" ht="13.5" thickBot="1">
      <c r="A373" s="14" t="s">
        <v>406</v>
      </c>
      <c r="B373" s="15">
        <f>SUM(B354:B372)</f>
        <v>13620</v>
      </c>
      <c r="C373" s="15">
        <f>SUM(C354:C372)</f>
        <v>12406</v>
      </c>
      <c r="D373" s="42">
        <f>(C373/B373)*100</f>
        <v>91.08663729809105</v>
      </c>
      <c r="E373" s="15">
        <f>SUM(E354:E372)</f>
        <v>359</v>
      </c>
      <c r="F373" s="42">
        <f>(E373/B373)*100</f>
        <v>2.6358296622613806</v>
      </c>
      <c r="G373" s="15">
        <f>SUM(G354:G372)</f>
        <v>14104</v>
      </c>
      <c r="H373" s="15">
        <f>SUM(H354:H372)</f>
        <v>12930</v>
      </c>
      <c r="I373" s="42">
        <f>(H373/G373)*100</f>
        <v>91.6761202495746</v>
      </c>
      <c r="J373" s="15">
        <f>SUM(J354:J372)</f>
        <v>13730</v>
      </c>
      <c r="K373" s="42">
        <f>(J373/G373)*100</f>
        <v>97.34826999432785</v>
      </c>
      <c r="L373" s="15">
        <f>SUM(L354:L372)</f>
        <v>12920</v>
      </c>
      <c r="M373" s="42">
        <f>(L373/G373)*100</f>
        <v>91.60521837776517</v>
      </c>
      <c r="N373" s="53">
        <f>SUM(N354:N372)</f>
        <v>6796</v>
      </c>
      <c r="O373" s="53">
        <f>SUM(O354:O372)</f>
        <v>2979</v>
      </c>
      <c r="P373" s="67">
        <f>(O373/N373)*100</f>
        <v>43.83460859329017</v>
      </c>
    </row>
    <row r="374" spans="1:243" s="30" customFormat="1" ht="25.5" customHeight="1" thickTop="1">
      <c r="A374" s="73" t="s">
        <v>405</v>
      </c>
      <c r="B374" s="87" t="s">
        <v>477</v>
      </c>
      <c r="C374" s="79" t="s">
        <v>488</v>
      </c>
      <c r="D374" s="80"/>
      <c r="E374" s="80"/>
      <c r="F374" s="81"/>
      <c r="G374" s="88" t="s">
        <v>478</v>
      </c>
      <c r="H374" s="71" t="s">
        <v>479</v>
      </c>
      <c r="I374" s="76"/>
      <c r="J374" s="71" t="s">
        <v>480</v>
      </c>
      <c r="K374" s="75"/>
      <c r="L374" s="75"/>
      <c r="M374" s="76"/>
      <c r="N374" s="89" t="s">
        <v>468</v>
      </c>
      <c r="O374" s="91" t="s">
        <v>469</v>
      </c>
      <c r="P374" s="92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</row>
    <row r="375" spans="1:16" s="31" customFormat="1" ht="25.5" customHeight="1">
      <c r="A375" s="74"/>
      <c r="B375" s="86"/>
      <c r="C375" s="56" t="s">
        <v>458</v>
      </c>
      <c r="D375" s="45" t="s">
        <v>404</v>
      </c>
      <c r="E375" s="56" t="s">
        <v>484</v>
      </c>
      <c r="F375" s="45" t="s">
        <v>404</v>
      </c>
      <c r="G375" s="86"/>
      <c r="H375" s="33" t="s">
        <v>459</v>
      </c>
      <c r="I375" s="40" t="s">
        <v>404</v>
      </c>
      <c r="J375" s="33" t="s">
        <v>460</v>
      </c>
      <c r="K375" s="40" t="s">
        <v>404</v>
      </c>
      <c r="L375" s="33" t="s">
        <v>459</v>
      </c>
      <c r="M375" s="40" t="s">
        <v>404</v>
      </c>
      <c r="N375" s="90"/>
      <c r="O375" s="51" t="s">
        <v>470</v>
      </c>
      <c r="P375" s="64" t="s">
        <v>404</v>
      </c>
    </row>
    <row r="376" spans="1:16" ht="18.75">
      <c r="A376" s="2" t="s">
        <v>451</v>
      </c>
      <c r="B376" s="2"/>
      <c r="C376" s="2"/>
      <c r="D376" s="46"/>
      <c r="E376" s="63"/>
      <c r="F376" s="46"/>
      <c r="G376" s="2"/>
      <c r="H376" s="2"/>
      <c r="I376" s="46"/>
      <c r="J376" s="2"/>
      <c r="K376" s="46"/>
      <c r="L376" s="2"/>
      <c r="M376" s="46"/>
      <c r="N376" s="55"/>
      <c r="O376" s="55"/>
      <c r="P376" s="69"/>
    </row>
    <row r="377" spans="1:16" ht="12.75">
      <c r="A377" s="3" t="s">
        <v>227</v>
      </c>
      <c r="B377" s="10">
        <v>243</v>
      </c>
      <c r="C377" s="10">
        <v>192</v>
      </c>
      <c r="D377" s="38">
        <v>79</v>
      </c>
      <c r="E377" s="61">
        <v>4</v>
      </c>
      <c r="F377" s="38">
        <v>1.6</v>
      </c>
      <c r="G377" s="10">
        <v>273</v>
      </c>
      <c r="H377" s="7">
        <v>211</v>
      </c>
      <c r="I377" s="38">
        <v>77.3</v>
      </c>
      <c r="J377" s="7">
        <v>229</v>
      </c>
      <c r="K377" s="38">
        <v>83.9</v>
      </c>
      <c r="L377" s="7">
        <v>212</v>
      </c>
      <c r="M377" s="38">
        <v>77.7</v>
      </c>
      <c r="N377" s="10">
        <v>140</v>
      </c>
      <c r="O377" s="52">
        <v>48</v>
      </c>
      <c r="P377" s="66">
        <v>34.3</v>
      </c>
    </row>
    <row r="378" spans="1:16" ht="12.75">
      <c r="A378" s="3" t="s">
        <v>233</v>
      </c>
      <c r="B378" s="10">
        <v>319</v>
      </c>
      <c r="C378" s="10">
        <v>287</v>
      </c>
      <c r="D378" s="38">
        <v>90</v>
      </c>
      <c r="E378" s="61">
        <v>7</v>
      </c>
      <c r="F378" s="38">
        <v>2.2</v>
      </c>
      <c r="G378" s="10">
        <v>300</v>
      </c>
      <c r="H378" s="7">
        <v>272</v>
      </c>
      <c r="I378" s="38">
        <v>90.7</v>
      </c>
      <c r="J378" s="7">
        <v>284</v>
      </c>
      <c r="K378" s="38">
        <v>94.7</v>
      </c>
      <c r="L378" s="7">
        <v>268</v>
      </c>
      <c r="M378" s="38">
        <v>89.3</v>
      </c>
      <c r="N378" s="10">
        <v>161</v>
      </c>
      <c r="O378" s="52">
        <v>87</v>
      </c>
      <c r="P378" s="66">
        <v>54</v>
      </c>
    </row>
    <row r="379" spans="1:16" ht="12.75">
      <c r="A379" s="3" t="s">
        <v>237</v>
      </c>
      <c r="B379" s="10">
        <v>131</v>
      </c>
      <c r="C379" s="10">
        <v>119</v>
      </c>
      <c r="D379" s="38">
        <v>90.8</v>
      </c>
      <c r="E379" s="61">
        <v>2</v>
      </c>
      <c r="F379" s="38">
        <v>1.5</v>
      </c>
      <c r="G379" s="10">
        <v>170</v>
      </c>
      <c r="H379" s="7">
        <v>158</v>
      </c>
      <c r="I379" s="38">
        <v>92.9</v>
      </c>
      <c r="J379" s="7">
        <v>164</v>
      </c>
      <c r="K379" s="38">
        <v>96.5</v>
      </c>
      <c r="L379" s="7">
        <v>157</v>
      </c>
      <c r="M379" s="38">
        <v>92.4</v>
      </c>
      <c r="N379" s="10">
        <v>80</v>
      </c>
      <c r="O379" s="52">
        <v>62</v>
      </c>
      <c r="P379" s="66">
        <v>77.5</v>
      </c>
    </row>
    <row r="380" spans="1:16" ht="12.75">
      <c r="A380" s="3" t="s">
        <v>240</v>
      </c>
      <c r="B380" s="10">
        <v>1291</v>
      </c>
      <c r="C380" s="10">
        <v>1182</v>
      </c>
      <c r="D380" s="38">
        <v>91.6</v>
      </c>
      <c r="E380" s="61">
        <v>23</v>
      </c>
      <c r="F380" s="38">
        <v>1.8</v>
      </c>
      <c r="G380" s="10">
        <v>1367</v>
      </c>
      <c r="H380" s="7">
        <v>1261</v>
      </c>
      <c r="I380" s="38">
        <v>92.2</v>
      </c>
      <c r="J380" s="7">
        <v>1329</v>
      </c>
      <c r="K380" s="38">
        <v>97.2</v>
      </c>
      <c r="L380" s="7">
        <v>1256</v>
      </c>
      <c r="M380" s="38">
        <v>91.9</v>
      </c>
      <c r="N380" s="10">
        <v>654</v>
      </c>
      <c r="O380" s="52">
        <v>373</v>
      </c>
      <c r="P380" s="66">
        <v>57</v>
      </c>
    </row>
    <row r="381" spans="1:16" ht="12.75">
      <c r="A381" s="3" t="s">
        <v>241</v>
      </c>
      <c r="B381" s="10">
        <v>177</v>
      </c>
      <c r="C381" s="10">
        <v>166</v>
      </c>
      <c r="D381" s="38">
        <v>93.8</v>
      </c>
      <c r="E381" s="61">
        <v>4</v>
      </c>
      <c r="F381" s="38">
        <v>2.3</v>
      </c>
      <c r="G381" s="10">
        <v>198</v>
      </c>
      <c r="H381" s="7">
        <v>191</v>
      </c>
      <c r="I381" s="38">
        <v>96.5</v>
      </c>
      <c r="J381" s="7">
        <v>195</v>
      </c>
      <c r="K381" s="38">
        <v>98.5</v>
      </c>
      <c r="L381" s="7">
        <v>189</v>
      </c>
      <c r="M381" s="38">
        <v>95.5</v>
      </c>
      <c r="N381" s="10">
        <v>89</v>
      </c>
      <c r="O381" s="52">
        <v>62</v>
      </c>
      <c r="P381" s="66">
        <v>69.7</v>
      </c>
    </row>
    <row r="382" spans="1:16" ht="12.75">
      <c r="A382" s="3" t="s">
        <v>243</v>
      </c>
      <c r="B382" s="10">
        <v>400</v>
      </c>
      <c r="C382" s="10">
        <v>383</v>
      </c>
      <c r="D382" s="38">
        <v>95.8</v>
      </c>
      <c r="E382" s="61">
        <v>2</v>
      </c>
      <c r="F382" s="38">
        <v>0.5</v>
      </c>
      <c r="G382" s="10">
        <v>453</v>
      </c>
      <c r="H382" s="7">
        <v>425</v>
      </c>
      <c r="I382" s="38">
        <v>93.8</v>
      </c>
      <c r="J382" s="7">
        <v>451</v>
      </c>
      <c r="K382" s="38">
        <v>99.6</v>
      </c>
      <c r="L382" s="7">
        <v>430</v>
      </c>
      <c r="M382" s="38">
        <v>94.9</v>
      </c>
      <c r="N382" s="10">
        <v>240</v>
      </c>
      <c r="O382" s="52">
        <v>153</v>
      </c>
      <c r="P382" s="66">
        <v>63.8</v>
      </c>
    </row>
    <row r="383" spans="1:16" ht="12.75">
      <c r="A383" s="3" t="s">
        <v>245</v>
      </c>
      <c r="B383" s="10">
        <v>143</v>
      </c>
      <c r="C383" s="10">
        <v>128</v>
      </c>
      <c r="D383" s="38">
        <v>89.5</v>
      </c>
      <c r="E383" s="61">
        <v>0</v>
      </c>
      <c r="F383" s="38">
        <v>0</v>
      </c>
      <c r="G383" s="10">
        <v>142</v>
      </c>
      <c r="H383" s="7">
        <v>133</v>
      </c>
      <c r="I383" s="38">
        <v>93.7</v>
      </c>
      <c r="J383" s="7">
        <v>134</v>
      </c>
      <c r="K383" s="38">
        <v>94.4</v>
      </c>
      <c r="L383" s="7">
        <v>133</v>
      </c>
      <c r="M383" s="38">
        <v>93.7</v>
      </c>
      <c r="N383" s="10">
        <v>81</v>
      </c>
      <c r="O383" s="52">
        <v>34</v>
      </c>
      <c r="P383" s="66">
        <v>42</v>
      </c>
    </row>
    <row r="384" spans="1:16" ht="12.75">
      <c r="A384" s="3" t="s">
        <v>246</v>
      </c>
      <c r="B384" s="10">
        <v>258</v>
      </c>
      <c r="C384" s="10">
        <v>208</v>
      </c>
      <c r="D384" s="38">
        <v>80.6</v>
      </c>
      <c r="E384" s="61">
        <v>4</v>
      </c>
      <c r="F384" s="38">
        <v>1.6</v>
      </c>
      <c r="G384" s="10">
        <v>232</v>
      </c>
      <c r="H384" s="7">
        <v>196</v>
      </c>
      <c r="I384" s="38">
        <v>84.5</v>
      </c>
      <c r="J384" s="7">
        <v>203</v>
      </c>
      <c r="K384" s="38">
        <v>87.5</v>
      </c>
      <c r="L384" s="7">
        <v>196</v>
      </c>
      <c r="M384" s="38">
        <v>84.5</v>
      </c>
      <c r="N384" s="10">
        <v>108</v>
      </c>
      <c r="O384" s="52">
        <v>35</v>
      </c>
      <c r="P384" s="66">
        <v>32.4</v>
      </c>
    </row>
    <row r="385" spans="1:16" ht="12.75">
      <c r="A385" s="3" t="s">
        <v>248</v>
      </c>
      <c r="B385" s="10">
        <v>424</v>
      </c>
      <c r="C385" s="10">
        <v>374</v>
      </c>
      <c r="D385" s="38">
        <v>88.2</v>
      </c>
      <c r="E385" s="61">
        <v>2</v>
      </c>
      <c r="F385" s="38">
        <v>0.5</v>
      </c>
      <c r="G385" s="10">
        <v>351</v>
      </c>
      <c r="H385" s="7">
        <v>305</v>
      </c>
      <c r="I385" s="38">
        <v>86.9</v>
      </c>
      <c r="J385" s="7">
        <v>317</v>
      </c>
      <c r="K385" s="38">
        <v>90.3</v>
      </c>
      <c r="L385" s="7">
        <v>302</v>
      </c>
      <c r="M385" s="38">
        <v>86</v>
      </c>
      <c r="N385" s="10">
        <v>177</v>
      </c>
      <c r="O385" s="52">
        <v>83</v>
      </c>
      <c r="P385" s="66">
        <v>46.9</v>
      </c>
    </row>
    <row r="386" spans="1:16" ht="12.75">
      <c r="A386" s="3" t="s">
        <v>251</v>
      </c>
      <c r="B386" s="10">
        <v>125</v>
      </c>
      <c r="C386" s="10">
        <v>109</v>
      </c>
      <c r="D386" s="38">
        <v>87.2</v>
      </c>
      <c r="E386" s="61">
        <v>4</v>
      </c>
      <c r="F386" s="38">
        <v>3.2</v>
      </c>
      <c r="G386" s="10">
        <v>156</v>
      </c>
      <c r="H386" s="7">
        <v>117</v>
      </c>
      <c r="I386" s="38">
        <v>75</v>
      </c>
      <c r="J386" s="7">
        <v>121</v>
      </c>
      <c r="K386" s="38">
        <v>77.6</v>
      </c>
      <c r="L386" s="7">
        <v>116</v>
      </c>
      <c r="M386" s="38">
        <v>74.4</v>
      </c>
      <c r="N386" s="10">
        <v>62</v>
      </c>
      <c r="O386" s="52">
        <v>28</v>
      </c>
      <c r="P386" s="66">
        <v>45.2</v>
      </c>
    </row>
    <row r="387" spans="1:16" ht="12.75">
      <c r="A387" s="3" t="s">
        <v>253</v>
      </c>
      <c r="B387" s="10">
        <v>229</v>
      </c>
      <c r="C387" s="10">
        <v>200</v>
      </c>
      <c r="D387" s="38">
        <v>87.3</v>
      </c>
      <c r="E387" s="61">
        <v>4</v>
      </c>
      <c r="F387" s="38">
        <v>1.7</v>
      </c>
      <c r="G387" s="10">
        <v>285</v>
      </c>
      <c r="H387" s="7">
        <v>265</v>
      </c>
      <c r="I387" s="38">
        <v>93</v>
      </c>
      <c r="J387" s="7">
        <v>274</v>
      </c>
      <c r="K387" s="38">
        <v>96.1</v>
      </c>
      <c r="L387" s="7">
        <v>266</v>
      </c>
      <c r="M387" s="38">
        <v>93.3</v>
      </c>
      <c r="N387" s="10">
        <v>116</v>
      </c>
      <c r="O387" s="52">
        <v>69</v>
      </c>
      <c r="P387" s="66">
        <v>59.5</v>
      </c>
    </row>
    <row r="388" spans="1:16" ht="12.75">
      <c r="A388" s="3" t="s">
        <v>257</v>
      </c>
      <c r="B388" s="10">
        <v>118</v>
      </c>
      <c r="C388" s="10">
        <v>103</v>
      </c>
      <c r="D388" s="38">
        <v>87.3</v>
      </c>
      <c r="E388" s="61">
        <v>1</v>
      </c>
      <c r="F388" s="38">
        <v>0.8</v>
      </c>
      <c r="G388" s="10">
        <v>144</v>
      </c>
      <c r="H388" s="7">
        <v>129</v>
      </c>
      <c r="I388" s="38">
        <v>89.6</v>
      </c>
      <c r="J388" s="7">
        <v>129</v>
      </c>
      <c r="K388" s="38">
        <v>89.6</v>
      </c>
      <c r="L388" s="7">
        <v>128</v>
      </c>
      <c r="M388" s="38">
        <v>88.9</v>
      </c>
      <c r="N388" s="10">
        <v>65</v>
      </c>
      <c r="O388" s="52">
        <v>30</v>
      </c>
      <c r="P388" s="66">
        <v>46.2</v>
      </c>
    </row>
    <row r="389" spans="1:16" ht="12.75">
      <c r="A389" s="3" t="s">
        <v>264</v>
      </c>
      <c r="B389" s="10">
        <v>138</v>
      </c>
      <c r="C389" s="10">
        <v>110</v>
      </c>
      <c r="D389" s="38">
        <v>79.7</v>
      </c>
      <c r="E389" s="61">
        <v>0</v>
      </c>
      <c r="F389" s="38">
        <v>0</v>
      </c>
      <c r="G389" s="10">
        <v>149</v>
      </c>
      <c r="H389" s="7">
        <v>124</v>
      </c>
      <c r="I389" s="38">
        <v>83.2</v>
      </c>
      <c r="J389" s="7">
        <v>125</v>
      </c>
      <c r="K389" s="38">
        <v>83.9</v>
      </c>
      <c r="L389" s="7">
        <v>122</v>
      </c>
      <c r="M389" s="38">
        <v>81.9</v>
      </c>
      <c r="N389" s="10">
        <v>72</v>
      </c>
      <c r="O389" s="52">
        <v>18</v>
      </c>
      <c r="P389" s="66">
        <v>25</v>
      </c>
    </row>
    <row r="390" spans="1:16" ht="12.75">
      <c r="A390" s="3" t="s">
        <v>269</v>
      </c>
      <c r="B390" s="10">
        <v>286</v>
      </c>
      <c r="C390" s="10">
        <v>250</v>
      </c>
      <c r="D390" s="38">
        <v>87.4</v>
      </c>
      <c r="E390" s="61">
        <v>10</v>
      </c>
      <c r="F390" s="38">
        <v>3.5</v>
      </c>
      <c r="G390" s="10">
        <v>321</v>
      </c>
      <c r="H390" s="7">
        <v>289</v>
      </c>
      <c r="I390" s="38">
        <v>90</v>
      </c>
      <c r="J390" s="7">
        <v>298</v>
      </c>
      <c r="K390" s="38">
        <v>92.8</v>
      </c>
      <c r="L390" s="7">
        <v>288</v>
      </c>
      <c r="M390" s="38">
        <v>89.7</v>
      </c>
      <c r="N390" s="10">
        <v>143</v>
      </c>
      <c r="O390" s="52">
        <v>78</v>
      </c>
      <c r="P390" s="66">
        <v>54.5</v>
      </c>
    </row>
    <row r="391" spans="1:16" ht="12.75">
      <c r="A391" s="3" t="s">
        <v>271</v>
      </c>
      <c r="B391" s="10">
        <v>343</v>
      </c>
      <c r="C391" s="10">
        <v>325</v>
      </c>
      <c r="D391" s="38">
        <v>94.8</v>
      </c>
      <c r="E391" s="61">
        <v>1</v>
      </c>
      <c r="F391" s="38">
        <v>0.3</v>
      </c>
      <c r="G391" s="10">
        <v>429</v>
      </c>
      <c r="H391" s="7">
        <v>410</v>
      </c>
      <c r="I391" s="38">
        <v>95.6</v>
      </c>
      <c r="J391" s="7">
        <v>418</v>
      </c>
      <c r="K391" s="38">
        <v>97.4</v>
      </c>
      <c r="L391" s="7">
        <v>407</v>
      </c>
      <c r="M391" s="38">
        <v>94.9</v>
      </c>
      <c r="N391" s="10">
        <v>190</v>
      </c>
      <c r="O391" s="52">
        <v>111</v>
      </c>
      <c r="P391" s="66">
        <v>58.4</v>
      </c>
    </row>
    <row r="392" spans="1:16" ht="12.75">
      <c r="A392" s="3" t="s">
        <v>279</v>
      </c>
      <c r="B392" s="10">
        <v>281</v>
      </c>
      <c r="C392" s="10">
        <v>262</v>
      </c>
      <c r="D392" s="38">
        <v>93.2</v>
      </c>
      <c r="E392" s="61">
        <v>2</v>
      </c>
      <c r="F392" s="38">
        <v>0.7</v>
      </c>
      <c r="G392" s="10">
        <v>311</v>
      </c>
      <c r="H392" s="7">
        <v>287</v>
      </c>
      <c r="I392" s="38">
        <v>92.3</v>
      </c>
      <c r="J392" s="7">
        <v>293</v>
      </c>
      <c r="K392" s="38">
        <v>94.2</v>
      </c>
      <c r="L392" s="7">
        <v>287</v>
      </c>
      <c r="M392" s="38">
        <v>92.3</v>
      </c>
      <c r="N392" s="10">
        <v>143</v>
      </c>
      <c r="O392" s="52">
        <v>44</v>
      </c>
      <c r="P392" s="66">
        <v>30.8</v>
      </c>
    </row>
    <row r="393" spans="1:16" ht="12.75">
      <c r="A393" s="3" t="s">
        <v>281</v>
      </c>
      <c r="B393" s="10">
        <v>82</v>
      </c>
      <c r="C393" s="10">
        <v>79</v>
      </c>
      <c r="D393" s="38">
        <v>96.3</v>
      </c>
      <c r="E393" s="61">
        <v>0</v>
      </c>
      <c r="F393" s="38">
        <v>0</v>
      </c>
      <c r="G393" s="10">
        <v>103</v>
      </c>
      <c r="H393" s="7">
        <v>98</v>
      </c>
      <c r="I393" s="38">
        <v>95.1</v>
      </c>
      <c r="J393" s="7">
        <v>99</v>
      </c>
      <c r="K393" s="38">
        <v>96.1</v>
      </c>
      <c r="L393" s="7">
        <v>98</v>
      </c>
      <c r="M393" s="38">
        <v>95.1</v>
      </c>
      <c r="N393" s="10">
        <v>68</v>
      </c>
      <c r="O393" s="52">
        <v>37</v>
      </c>
      <c r="P393" s="66">
        <v>54.4</v>
      </c>
    </row>
    <row r="394" spans="1:16" ht="12.75">
      <c r="A394" s="3" t="s">
        <v>289</v>
      </c>
      <c r="B394" s="10">
        <v>172</v>
      </c>
      <c r="C394" s="10">
        <v>159</v>
      </c>
      <c r="D394" s="38">
        <v>92.4</v>
      </c>
      <c r="E394" s="61">
        <v>1</v>
      </c>
      <c r="F394" s="38">
        <v>0.6</v>
      </c>
      <c r="G394" s="10">
        <v>180</v>
      </c>
      <c r="H394" s="7">
        <v>168</v>
      </c>
      <c r="I394" s="38">
        <v>93.3</v>
      </c>
      <c r="J394" s="7">
        <v>170</v>
      </c>
      <c r="K394" s="38">
        <v>94.4</v>
      </c>
      <c r="L394" s="7">
        <v>167</v>
      </c>
      <c r="M394" s="38">
        <v>92.8</v>
      </c>
      <c r="N394" s="10">
        <v>81</v>
      </c>
      <c r="O394" s="52">
        <v>38</v>
      </c>
      <c r="P394" s="66">
        <v>46.9</v>
      </c>
    </row>
    <row r="395" spans="1:16" ht="12.75">
      <c r="A395" s="3" t="s">
        <v>292</v>
      </c>
      <c r="B395" s="10">
        <v>484</v>
      </c>
      <c r="C395" s="10">
        <v>447</v>
      </c>
      <c r="D395" s="38">
        <v>92.4</v>
      </c>
      <c r="E395" s="61">
        <v>7</v>
      </c>
      <c r="F395" s="38">
        <v>1.4</v>
      </c>
      <c r="G395" s="10">
        <v>467</v>
      </c>
      <c r="H395" s="7">
        <v>425</v>
      </c>
      <c r="I395" s="38">
        <v>91</v>
      </c>
      <c r="J395" s="7">
        <v>451</v>
      </c>
      <c r="K395" s="38">
        <v>96.6</v>
      </c>
      <c r="L395" s="7">
        <v>425</v>
      </c>
      <c r="M395" s="38">
        <v>91</v>
      </c>
      <c r="N395" s="10">
        <v>233</v>
      </c>
      <c r="O395" s="52">
        <v>144</v>
      </c>
      <c r="P395" s="66">
        <v>61.8</v>
      </c>
    </row>
    <row r="396" spans="1:16" ht="13.5" thickBot="1">
      <c r="A396" s="14" t="s">
        <v>406</v>
      </c>
      <c r="B396" s="15">
        <f>SUM(B377:B395)</f>
        <v>5644</v>
      </c>
      <c r="C396" s="15">
        <f>SUM(C377:C395)</f>
        <v>5083</v>
      </c>
      <c r="D396" s="42">
        <f>(C396/B396)*100</f>
        <v>90.06024096385542</v>
      </c>
      <c r="E396" s="15">
        <f>SUM(E377:E395)</f>
        <v>78</v>
      </c>
      <c r="F396" s="42">
        <f>(E396/B396)*100</f>
        <v>1.3819985825655563</v>
      </c>
      <c r="G396" s="15">
        <f>SUM(G377:G395)</f>
        <v>6031</v>
      </c>
      <c r="H396" s="15">
        <f>SUM(H377:H395)</f>
        <v>5464</v>
      </c>
      <c r="I396" s="42">
        <f>(H396/G396)*100</f>
        <v>90.59857403415685</v>
      </c>
      <c r="J396" s="15">
        <f>SUM(J377:J395)</f>
        <v>5684</v>
      </c>
      <c r="K396" s="42">
        <f>(J396/G396)*100</f>
        <v>94.2463936328967</v>
      </c>
      <c r="L396" s="15">
        <f>SUM(L377:L395)</f>
        <v>5447</v>
      </c>
      <c r="M396" s="42">
        <f>(L396/G396)*100</f>
        <v>90.31669706516332</v>
      </c>
      <c r="N396" s="53">
        <f>SUM(N377:N395)</f>
        <v>2903</v>
      </c>
      <c r="O396" s="53">
        <f>SUM(O377:O395)</f>
        <v>1534</v>
      </c>
      <c r="P396" s="67">
        <f>(O396/N396)*100</f>
        <v>52.84188770237685</v>
      </c>
    </row>
    <row r="397" spans="1:243" s="30" customFormat="1" ht="25.5" customHeight="1" thickTop="1">
      <c r="A397" s="73" t="s">
        <v>405</v>
      </c>
      <c r="B397" s="87" t="s">
        <v>477</v>
      </c>
      <c r="C397" s="79" t="s">
        <v>488</v>
      </c>
      <c r="D397" s="80"/>
      <c r="E397" s="80"/>
      <c r="F397" s="81"/>
      <c r="G397" s="88" t="s">
        <v>478</v>
      </c>
      <c r="H397" s="71" t="s">
        <v>479</v>
      </c>
      <c r="I397" s="76"/>
      <c r="J397" s="71" t="s">
        <v>480</v>
      </c>
      <c r="K397" s="75"/>
      <c r="L397" s="75"/>
      <c r="M397" s="76"/>
      <c r="N397" s="89" t="s">
        <v>468</v>
      </c>
      <c r="O397" s="91" t="s">
        <v>469</v>
      </c>
      <c r="P397" s="92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</row>
    <row r="398" spans="1:16" s="31" customFormat="1" ht="25.5" customHeight="1">
      <c r="A398" s="74"/>
      <c r="B398" s="86"/>
      <c r="C398" s="56" t="s">
        <v>458</v>
      </c>
      <c r="D398" s="45" t="s">
        <v>404</v>
      </c>
      <c r="E398" s="56" t="s">
        <v>484</v>
      </c>
      <c r="F398" s="45" t="s">
        <v>404</v>
      </c>
      <c r="G398" s="86"/>
      <c r="H398" s="33" t="s">
        <v>459</v>
      </c>
      <c r="I398" s="40" t="s">
        <v>404</v>
      </c>
      <c r="J398" s="33" t="s">
        <v>460</v>
      </c>
      <c r="K398" s="40" t="s">
        <v>404</v>
      </c>
      <c r="L398" s="33" t="s">
        <v>459</v>
      </c>
      <c r="M398" s="40" t="s">
        <v>404</v>
      </c>
      <c r="N398" s="90"/>
      <c r="O398" s="51" t="s">
        <v>470</v>
      </c>
      <c r="P398" s="64" t="s">
        <v>404</v>
      </c>
    </row>
    <row r="399" spans="1:16" ht="18.75">
      <c r="A399" s="2" t="s">
        <v>452</v>
      </c>
      <c r="B399" s="2"/>
      <c r="C399" s="3"/>
      <c r="D399" s="41"/>
      <c r="E399" s="62"/>
      <c r="F399" s="41"/>
      <c r="G399" s="3"/>
      <c r="H399" s="3"/>
      <c r="I399" s="41"/>
      <c r="J399" s="3"/>
      <c r="K399" s="41"/>
      <c r="L399" s="3"/>
      <c r="M399" s="41"/>
      <c r="N399" s="32"/>
      <c r="O399" s="32"/>
      <c r="P399" s="68"/>
    </row>
    <row r="400" spans="1:16" ht="12.75">
      <c r="A400" s="3" t="s">
        <v>294</v>
      </c>
      <c r="B400" s="10">
        <v>248</v>
      </c>
      <c r="C400" s="10">
        <v>205</v>
      </c>
      <c r="D400" s="38">
        <v>82.7</v>
      </c>
      <c r="E400" s="61">
        <v>6</v>
      </c>
      <c r="F400" s="38">
        <v>2.4</v>
      </c>
      <c r="G400" s="10">
        <v>341</v>
      </c>
      <c r="H400" s="7">
        <v>273</v>
      </c>
      <c r="I400" s="38">
        <v>80.1</v>
      </c>
      <c r="J400" s="7">
        <v>286</v>
      </c>
      <c r="K400" s="38">
        <v>83.9</v>
      </c>
      <c r="L400" s="7">
        <v>268</v>
      </c>
      <c r="M400" s="38">
        <v>78.6</v>
      </c>
      <c r="N400" s="10">
        <v>148</v>
      </c>
      <c r="O400" s="52">
        <v>78</v>
      </c>
      <c r="P400" s="66">
        <v>52.7</v>
      </c>
    </row>
    <row r="401" spans="1:16" ht="12.75">
      <c r="A401" s="3" t="s">
        <v>295</v>
      </c>
      <c r="B401" s="10">
        <v>328</v>
      </c>
      <c r="C401" s="10">
        <v>307</v>
      </c>
      <c r="D401" s="38">
        <v>93.6</v>
      </c>
      <c r="E401" s="61">
        <v>2</v>
      </c>
      <c r="F401" s="38">
        <v>0.6</v>
      </c>
      <c r="G401" s="10">
        <v>427</v>
      </c>
      <c r="H401" s="7">
        <v>393</v>
      </c>
      <c r="I401" s="38">
        <v>92</v>
      </c>
      <c r="J401" s="7">
        <v>410</v>
      </c>
      <c r="K401" s="38">
        <v>96</v>
      </c>
      <c r="L401" s="7">
        <v>391</v>
      </c>
      <c r="M401" s="38">
        <v>91.6</v>
      </c>
      <c r="N401" s="10">
        <v>217</v>
      </c>
      <c r="O401" s="52">
        <v>120</v>
      </c>
      <c r="P401" s="66">
        <v>55.3</v>
      </c>
    </row>
    <row r="402" spans="1:16" ht="12.75">
      <c r="A402" s="3" t="s">
        <v>296</v>
      </c>
      <c r="B402" s="10">
        <v>274</v>
      </c>
      <c r="C402" s="10">
        <v>241</v>
      </c>
      <c r="D402" s="38">
        <v>88</v>
      </c>
      <c r="E402" s="61">
        <v>7</v>
      </c>
      <c r="F402" s="38">
        <v>2.6</v>
      </c>
      <c r="G402" s="10">
        <v>308</v>
      </c>
      <c r="H402" s="7">
        <v>285</v>
      </c>
      <c r="I402" s="38">
        <v>92.5</v>
      </c>
      <c r="J402" s="7">
        <v>298</v>
      </c>
      <c r="K402" s="38">
        <v>96.8</v>
      </c>
      <c r="L402" s="7">
        <v>283</v>
      </c>
      <c r="M402" s="38">
        <v>91.9</v>
      </c>
      <c r="N402" s="10">
        <v>167</v>
      </c>
      <c r="O402" s="52">
        <v>112</v>
      </c>
      <c r="P402" s="66">
        <v>67.1</v>
      </c>
    </row>
    <row r="403" spans="1:16" ht="12.75">
      <c r="A403" s="3" t="s">
        <v>297</v>
      </c>
      <c r="B403" s="10">
        <v>150</v>
      </c>
      <c r="C403" s="10">
        <v>143</v>
      </c>
      <c r="D403" s="38">
        <v>95.3</v>
      </c>
      <c r="E403" s="61">
        <v>1</v>
      </c>
      <c r="F403" s="38">
        <v>0.7</v>
      </c>
      <c r="G403" s="10">
        <v>185</v>
      </c>
      <c r="H403" s="7">
        <v>168</v>
      </c>
      <c r="I403" s="38">
        <v>90.8</v>
      </c>
      <c r="J403" s="7">
        <v>178</v>
      </c>
      <c r="K403" s="38">
        <v>96.2</v>
      </c>
      <c r="L403" s="7">
        <v>167</v>
      </c>
      <c r="M403" s="38">
        <v>90.3</v>
      </c>
      <c r="N403" s="10">
        <v>87</v>
      </c>
      <c r="O403" s="52">
        <v>49</v>
      </c>
      <c r="P403" s="66">
        <v>56.3</v>
      </c>
    </row>
    <row r="404" spans="1:16" ht="12.75">
      <c r="A404" s="3" t="s">
        <v>298</v>
      </c>
      <c r="B404" s="10">
        <v>472</v>
      </c>
      <c r="C404" s="10">
        <v>450</v>
      </c>
      <c r="D404" s="38">
        <v>95.3</v>
      </c>
      <c r="E404" s="61">
        <v>5</v>
      </c>
      <c r="F404" s="38">
        <v>1.1</v>
      </c>
      <c r="G404" s="10">
        <v>578</v>
      </c>
      <c r="H404" s="7">
        <v>526</v>
      </c>
      <c r="I404" s="38">
        <v>91</v>
      </c>
      <c r="J404" s="7">
        <v>547</v>
      </c>
      <c r="K404" s="38">
        <v>94.6</v>
      </c>
      <c r="L404" s="7">
        <v>517</v>
      </c>
      <c r="M404" s="38">
        <v>89.4</v>
      </c>
      <c r="N404" s="10">
        <v>294</v>
      </c>
      <c r="O404" s="52">
        <v>156</v>
      </c>
      <c r="P404" s="66">
        <v>53.1</v>
      </c>
    </row>
    <row r="405" spans="1:16" ht="12.75">
      <c r="A405" s="3" t="s">
        <v>299</v>
      </c>
      <c r="B405" s="10">
        <v>70</v>
      </c>
      <c r="C405" s="10">
        <v>65</v>
      </c>
      <c r="D405" s="38">
        <v>92.9</v>
      </c>
      <c r="E405" s="61">
        <v>1</v>
      </c>
      <c r="F405" s="38">
        <v>1.4</v>
      </c>
      <c r="G405" s="10">
        <v>67</v>
      </c>
      <c r="H405" s="7">
        <v>59</v>
      </c>
      <c r="I405" s="38">
        <v>88.1</v>
      </c>
      <c r="J405" s="7">
        <v>64</v>
      </c>
      <c r="K405" s="38">
        <v>95.5</v>
      </c>
      <c r="L405" s="7">
        <v>59</v>
      </c>
      <c r="M405" s="38">
        <v>88.1</v>
      </c>
      <c r="N405" s="10">
        <v>39</v>
      </c>
      <c r="O405" s="52">
        <v>22</v>
      </c>
      <c r="P405" s="66">
        <v>56.4</v>
      </c>
    </row>
    <row r="406" spans="1:16" ht="12.75">
      <c r="A406" s="3" t="s">
        <v>300</v>
      </c>
      <c r="B406" s="10">
        <v>331</v>
      </c>
      <c r="C406" s="10">
        <v>237</v>
      </c>
      <c r="D406" s="38">
        <v>71.6</v>
      </c>
      <c r="E406" s="61">
        <v>5</v>
      </c>
      <c r="F406" s="38">
        <v>1.5</v>
      </c>
      <c r="G406" s="10">
        <v>313</v>
      </c>
      <c r="H406" s="7">
        <v>224</v>
      </c>
      <c r="I406" s="38">
        <v>71.6</v>
      </c>
      <c r="J406" s="7">
        <v>243</v>
      </c>
      <c r="K406" s="38">
        <v>77.6</v>
      </c>
      <c r="L406" s="7">
        <v>220</v>
      </c>
      <c r="M406" s="38">
        <v>70.3</v>
      </c>
      <c r="N406" s="10">
        <v>157</v>
      </c>
      <c r="O406" s="52">
        <v>55</v>
      </c>
      <c r="P406" s="66">
        <v>35</v>
      </c>
    </row>
    <row r="407" spans="1:16" ht="12.75">
      <c r="A407" s="3" t="s">
        <v>301</v>
      </c>
      <c r="B407" s="10">
        <v>351</v>
      </c>
      <c r="C407" s="10">
        <v>297</v>
      </c>
      <c r="D407" s="38">
        <v>84.6</v>
      </c>
      <c r="E407" s="61">
        <v>7</v>
      </c>
      <c r="F407" s="38">
        <v>2</v>
      </c>
      <c r="G407" s="10">
        <v>397</v>
      </c>
      <c r="H407" s="7">
        <v>333</v>
      </c>
      <c r="I407" s="38">
        <v>83.9</v>
      </c>
      <c r="J407" s="7">
        <v>359</v>
      </c>
      <c r="K407" s="38">
        <v>90.4</v>
      </c>
      <c r="L407" s="7">
        <v>330</v>
      </c>
      <c r="M407" s="38">
        <v>83.1</v>
      </c>
      <c r="N407" s="10">
        <v>184</v>
      </c>
      <c r="O407" s="52">
        <v>94</v>
      </c>
      <c r="P407" s="66">
        <v>51.1</v>
      </c>
    </row>
    <row r="408" spans="1:16" ht="12.75">
      <c r="A408" s="3" t="s">
        <v>302</v>
      </c>
      <c r="B408" s="10">
        <v>225</v>
      </c>
      <c r="C408" s="10">
        <v>198</v>
      </c>
      <c r="D408" s="38">
        <v>88</v>
      </c>
      <c r="E408" s="61">
        <v>4</v>
      </c>
      <c r="F408" s="38">
        <v>1.8</v>
      </c>
      <c r="G408" s="10">
        <v>266</v>
      </c>
      <c r="H408" s="7">
        <v>242</v>
      </c>
      <c r="I408" s="38">
        <v>91</v>
      </c>
      <c r="J408" s="7">
        <v>262</v>
      </c>
      <c r="K408" s="38">
        <v>98.5</v>
      </c>
      <c r="L408" s="7">
        <v>240</v>
      </c>
      <c r="M408" s="38">
        <v>90.2</v>
      </c>
      <c r="N408" s="10">
        <v>131</v>
      </c>
      <c r="O408" s="52">
        <v>97</v>
      </c>
      <c r="P408" s="66">
        <v>74</v>
      </c>
    </row>
    <row r="409" spans="1:16" ht="12.75">
      <c r="A409" s="3" t="s">
        <v>303</v>
      </c>
      <c r="B409" s="10">
        <v>537</v>
      </c>
      <c r="C409" s="10">
        <v>486</v>
      </c>
      <c r="D409" s="38">
        <v>90.5</v>
      </c>
      <c r="E409" s="61">
        <v>9</v>
      </c>
      <c r="F409" s="38">
        <v>1.7</v>
      </c>
      <c r="G409" s="10">
        <v>625</v>
      </c>
      <c r="H409" s="7">
        <v>544</v>
      </c>
      <c r="I409" s="38">
        <v>87</v>
      </c>
      <c r="J409" s="7">
        <v>600</v>
      </c>
      <c r="K409" s="38">
        <v>96</v>
      </c>
      <c r="L409" s="7">
        <v>540</v>
      </c>
      <c r="M409" s="38">
        <v>86.4</v>
      </c>
      <c r="N409" s="10">
        <v>332</v>
      </c>
      <c r="O409" s="52">
        <v>201</v>
      </c>
      <c r="P409" s="66">
        <v>60.5</v>
      </c>
    </row>
    <row r="410" spans="1:16" ht="12.75">
      <c r="A410" s="3" t="s">
        <v>304</v>
      </c>
      <c r="B410" s="10">
        <v>294</v>
      </c>
      <c r="C410" s="10">
        <v>220</v>
      </c>
      <c r="D410" s="38">
        <v>74.8</v>
      </c>
      <c r="E410" s="61">
        <v>2</v>
      </c>
      <c r="F410" s="38">
        <v>0.7</v>
      </c>
      <c r="G410" s="10">
        <v>347</v>
      </c>
      <c r="H410" s="7">
        <v>263</v>
      </c>
      <c r="I410" s="38">
        <v>75.8</v>
      </c>
      <c r="J410" s="7">
        <v>278</v>
      </c>
      <c r="K410" s="38">
        <v>80.1</v>
      </c>
      <c r="L410" s="7">
        <v>260</v>
      </c>
      <c r="M410" s="38">
        <v>74.9</v>
      </c>
      <c r="N410" s="10">
        <v>179</v>
      </c>
      <c r="O410" s="52">
        <v>72</v>
      </c>
      <c r="P410" s="66">
        <v>40.2</v>
      </c>
    </row>
    <row r="411" spans="1:16" ht="12.75">
      <c r="A411" s="3" t="s">
        <v>305</v>
      </c>
      <c r="B411" s="10">
        <v>203</v>
      </c>
      <c r="C411" s="10">
        <v>187</v>
      </c>
      <c r="D411" s="38">
        <v>92.1</v>
      </c>
      <c r="E411" s="61">
        <v>3</v>
      </c>
      <c r="F411" s="38">
        <v>1.5</v>
      </c>
      <c r="G411" s="10">
        <v>283</v>
      </c>
      <c r="H411" s="7">
        <v>256</v>
      </c>
      <c r="I411" s="38">
        <v>90.5</v>
      </c>
      <c r="J411" s="7">
        <v>270</v>
      </c>
      <c r="K411" s="38">
        <v>95.4</v>
      </c>
      <c r="L411" s="7">
        <v>256</v>
      </c>
      <c r="M411" s="38">
        <v>90.5</v>
      </c>
      <c r="N411" s="10">
        <v>137</v>
      </c>
      <c r="O411" s="52">
        <v>77</v>
      </c>
      <c r="P411" s="66">
        <v>56.2</v>
      </c>
    </row>
    <row r="412" spans="1:16" ht="12.75">
      <c r="A412" s="3" t="s">
        <v>306</v>
      </c>
      <c r="B412" s="6">
        <v>437</v>
      </c>
      <c r="C412" s="17">
        <v>418</v>
      </c>
      <c r="D412" s="38">
        <v>95.7</v>
      </c>
      <c r="E412" s="61">
        <v>4</v>
      </c>
      <c r="F412" s="38">
        <v>0.9</v>
      </c>
      <c r="G412" s="10">
        <v>463</v>
      </c>
      <c r="H412" s="7">
        <v>428</v>
      </c>
      <c r="I412" s="38">
        <v>92.4</v>
      </c>
      <c r="J412" s="7">
        <v>455</v>
      </c>
      <c r="K412" s="38">
        <v>98.3</v>
      </c>
      <c r="L412" s="7">
        <v>434</v>
      </c>
      <c r="M412" s="38">
        <v>93.7</v>
      </c>
      <c r="N412" s="10">
        <v>250</v>
      </c>
      <c r="O412" s="52">
        <v>138</v>
      </c>
      <c r="P412" s="66">
        <v>55.2</v>
      </c>
    </row>
    <row r="413" spans="1:16" ht="13.5" thickBot="1">
      <c r="A413" s="14" t="s">
        <v>406</v>
      </c>
      <c r="B413" s="15">
        <f>SUM(B400:B412)</f>
        <v>3920</v>
      </c>
      <c r="C413" s="15">
        <f>SUM(C400:C412)</f>
        <v>3454</v>
      </c>
      <c r="D413" s="42">
        <f>(C413/B413)*100</f>
        <v>88.11224489795919</v>
      </c>
      <c r="E413" s="15">
        <f>SUM(E400:E412)</f>
        <v>56</v>
      </c>
      <c r="F413" s="42">
        <f>(E413/B413)*100</f>
        <v>1.4285714285714286</v>
      </c>
      <c r="G413" s="15">
        <f>SUM(G400:G412)</f>
        <v>4600</v>
      </c>
      <c r="H413" s="15">
        <f>SUM(H400:H412)</f>
        <v>3994</v>
      </c>
      <c r="I413" s="42">
        <f>(H413/G413)*100</f>
        <v>86.82608695652175</v>
      </c>
      <c r="J413" s="15">
        <f>SUM(J400:J412)</f>
        <v>4250</v>
      </c>
      <c r="K413" s="42">
        <f>(J413/G413)*100</f>
        <v>92.3913043478261</v>
      </c>
      <c r="L413" s="15">
        <f>SUM(L400:L412)</f>
        <v>3965</v>
      </c>
      <c r="M413" s="42">
        <f>(L413/G413)*100</f>
        <v>86.19565217391305</v>
      </c>
      <c r="N413" s="53">
        <f>SUM(N400:N412)</f>
        <v>2322</v>
      </c>
      <c r="O413" s="53">
        <f>SUM(O400:O412)</f>
        <v>1271</v>
      </c>
      <c r="P413" s="67">
        <f>(O413/N413)*100</f>
        <v>54.73729543496986</v>
      </c>
    </row>
    <row r="414" spans="1:243" s="30" customFormat="1" ht="25.5" customHeight="1" thickTop="1">
      <c r="A414" s="73" t="s">
        <v>405</v>
      </c>
      <c r="B414" s="87" t="s">
        <v>477</v>
      </c>
      <c r="C414" s="79" t="s">
        <v>488</v>
      </c>
      <c r="D414" s="80"/>
      <c r="E414" s="80"/>
      <c r="F414" s="81"/>
      <c r="G414" s="88" t="s">
        <v>478</v>
      </c>
      <c r="H414" s="71" t="s">
        <v>479</v>
      </c>
      <c r="I414" s="76"/>
      <c r="J414" s="71" t="s">
        <v>480</v>
      </c>
      <c r="K414" s="75"/>
      <c r="L414" s="75"/>
      <c r="M414" s="76"/>
      <c r="N414" s="89" t="s">
        <v>468</v>
      </c>
      <c r="O414" s="91" t="s">
        <v>469</v>
      </c>
      <c r="P414" s="92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</row>
    <row r="415" spans="1:16" s="31" customFormat="1" ht="25.5" customHeight="1">
      <c r="A415" s="74"/>
      <c r="B415" s="86"/>
      <c r="C415" s="56" t="s">
        <v>458</v>
      </c>
      <c r="D415" s="45" t="s">
        <v>404</v>
      </c>
      <c r="E415" s="56" t="s">
        <v>484</v>
      </c>
      <c r="F415" s="45" t="s">
        <v>404</v>
      </c>
      <c r="G415" s="86"/>
      <c r="H415" s="33" t="s">
        <v>459</v>
      </c>
      <c r="I415" s="40" t="s">
        <v>404</v>
      </c>
      <c r="J415" s="33" t="s">
        <v>460</v>
      </c>
      <c r="K415" s="40" t="s">
        <v>404</v>
      </c>
      <c r="L415" s="33" t="s">
        <v>459</v>
      </c>
      <c r="M415" s="40" t="s">
        <v>404</v>
      </c>
      <c r="N415" s="90"/>
      <c r="O415" s="51" t="s">
        <v>470</v>
      </c>
      <c r="P415" s="64" t="s">
        <v>404</v>
      </c>
    </row>
    <row r="416" spans="1:16" ht="18.75">
      <c r="A416" s="2" t="s">
        <v>453</v>
      </c>
      <c r="B416" s="2"/>
      <c r="C416" s="3"/>
      <c r="D416" s="41"/>
      <c r="E416" s="62"/>
      <c r="F416" s="41"/>
      <c r="G416" s="3"/>
      <c r="H416" s="3"/>
      <c r="I416" s="41"/>
      <c r="J416" s="3"/>
      <c r="K416" s="41"/>
      <c r="L416" s="3"/>
      <c r="M416" s="41"/>
      <c r="N416" s="32"/>
      <c r="O416" s="32"/>
      <c r="P416" s="68"/>
    </row>
    <row r="417" spans="1:16" ht="12.75" customHeight="1">
      <c r="A417" s="3" t="s">
        <v>308</v>
      </c>
      <c r="B417" s="10">
        <v>159</v>
      </c>
      <c r="C417" s="10">
        <v>128</v>
      </c>
      <c r="D417" s="38">
        <v>80.5</v>
      </c>
      <c r="E417" s="61">
        <v>1</v>
      </c>
      <c r="F417" s="38">
        <v>0.6</v>
      </c>
      <c r="G417" s="10">
        <v>193</v>
      </c>
      <c r="H417" s="7">
        <v>163</v>
      </c>
      <c r="I417" s="38">
        <v>84.5</v>
      </c>
      <c r="J417" s="7">
        <v>169</v>
      </c>
      <c r="K417" s="38">
        <v>87.6</v>
      </c>
      <c r="L417" s="7">
        <v>159</v>
      </c>
      <c r="M417" s="38">
        <v>82.4</v>
      </c>
      <c r="N417" s="10">
        <v>91</v>
      </c>
      <c r="O417" s="52">
        <v>23</v>
      </c>
      <c r="P417" s="66">
        <v>25.3</v>
      </c>
    </row>
    <row r="418" spans="1:16" ht="12.75" customHeight="1">
      <c r="A418" s="3" t="s">
        <v>309</v>
      </c>
      <c r="B418" s="10">
        <v>84</v>
      </c>
      <c r="C418" s="10">
        <v>80</v>
      </c>
      <c r="D418" s="38">
        <v>95.2</v>
      </c>
      <c r="E418" s="61">
        <v>2</v>
      </c>
      <c r="F418" s="38">
        <v>2.4</v>
      </c>
      <c r="G418" s="10">
        <v>114</v>
      </c>
      <c r="H418" s="7">
        <v>110</v>
      </c>
      <c r="I418" s="38">
        <v>96.5</v>
      </c>
      <c r="J418" s="7">
        <v>112</v>
      </c>
      <c r="K418" s="38">
        <v>98.2</v>
      </c>
      <c r="L418" s="7">
        <v>110</v>
      </c>
      <c r="M418" s="38">
        <v>96.5</v>
      </c>
      <c r="N418" s="10">
        <v>56</v>
      </c>
      <c r="O418" s="52">
        <v>37</v>
      </c>
      <c r="P418" s="66">
        <v>66.1</v>
      </c>
    </row>
    <row r="419" spans="1:16" ht="12.75" customHeight="1">
      <c r="A419" s="3" t="s">
        <v>311</v>
      </c>
      <c r="B419" s="10">
        <v>51</v>
      </c>
      <c r="C419" s="10">
        <v>49</v>
      </c>
      <c r="D419" s="38">
        <v>96.1</v>
      </c>
      <c r="E419" s="61">
        <v>2</v>
      </c>
      <c r="F419" s="38">
        <v>3.9</v>
      </c>
      <c r="G419" s="10">
        <v>62</v>
      </c>
      <c r="H419" s="7">
        <v>52</v>
      </c>
      <c r="I419" s="38">
        <v>83.9</v>
      </c>
      <c r="J419" s="7">
        <v>60</v>
      </c>
      <c r="K419" s="38">
        <v>96.8</v>
      </c>
      <c r="L419" s="7">
        <v>52</v>
      </c>
      <c r="M419" s="38">
        <v>83.9</v>
      </c>
      <c r="N419" s="10">
        <v>27</v>
      </c>
      <c r="O419" s="52">
        <v>20</v>
      </c>
      <c r="P419" s="66">
        <v>74.1</v>
      </c>
    </row>
    <row r="420" spans="1:16" ht="12.75" customHeight="1">
      <c r="A420" s="3" t="s">
        <v>313</v>
      </c>
      <c r="B420" s="10">
        <v>669</v>
      </c>
      <c r="C420" s="10">
        <v>628</v>
      </c>
      <c r="D420" s="38">
        <v>93.9</v>
      </c>
      <c r="E420" s="61">
        <v>7</v>
      </c>
      <c r="F420" s="38">
        <v>1</v>
      </c>
      <c r="G420" s="10">
        <v>740</v>
      </c>
      <c r="H420" s="7">
        <v>719</v>
      </c>
      <c r="I420" s="38">
        <v>97.2</v>
      </c>
      <c r="J420" s="7">
        <v>737</v>
      </c>
      <c r="K420" s="38">
        <v>99.6</v>
      </c>
      <c r="L420" s="7">
        <v>719</v>
      </c>
      <c r="M420" s="38">
        <v>97.2</v>
      </c>
      <c r="N420" s="10">
        <v>373</v>
      </c>
      <c r="O420" s="52">
        <v>242</v>
      </c>
      <c r="P420" s="66">
        <v>64.9</v>
      </c>
    </row>
    <row r="421" spans="1:16" ht="12.75" customHeight="1">
      <c r="A421" s="3" t="s">
        <v>320</v>
      </c>
      <c r="B421" s="10">
        <v>1926</v>
      </c>
      <c r="C421" s="10">
        <v>1835</v>
      </c>
      <c r="D421" s="38">
        <v>95.3</v>
      </c>
      <c r="E421" s="61">
        <v>27</v>
      </c>
      <c r="F421" s="38">
        <v>1.4</v>
      </c>
      <c r="G421" s="10">
        <v>2049</v>
      </c>
      <c r="H421" s="7">
        <v>1948</v>
      </c>
      <c r="I421" s="38">
        <v>95.1</v>
      </c>
      <c r="J421" s="7">
        <v>2012</v>
      </c>
      <c r="K421" s="38">
        <v>98.2</v>
      </c>
      <c r="L421" s="7">
        <v>1950</v>
      </c>
      <c r="M421" s="38">
        <v>95.2</v>
      </c>
      <c r="N421" s="10">
        <v>999</v>
      </c>
      <c r="O421" s="52">
        <v>624</v>
      </c>
      <c r="P421" s="66">
        <v>62.5</v>
      </c>
    </row>
    <row r="422" spans="1:16" ht="12.75" customHeight="1">
      <c r="A422" s="3" t="s">
        <v>325</v>
      </c>
      <c r="B422" s="10">
        <v>250</v>
      </c>
      <c r="C422" s="10">
        <v>229</v>
      </c>
      <c r="D422" s="38">
        <v>91.6</v>
      </c>
      <c r="E422" s="61">
        <v>11</v>
      </c>
      <c r="F422" s="38">
        <v>4.4</v>
      </c>
      <c r="G422" s="10">
        <v>321</v>
      </c>
      <c r="H422" s="7">
        <v>309</v>
      </c>
      <c r="I422" s="38">
        <v>96.3</v>
      </c>
      <c r="J422" s="7">
        <v>319</v>
      </c>
      <c r="K422" s="38">
        <v>99.4</v>
      </c>
      <c r="L422" s="7">
        <v>307</v>
      </c>
      <c r="M422" s="38">
        <v>95.6</v>
      </c>
      <c r="N422" s="10">
        <v>160</v>
      </c>
      <c r="O422" s="52">
        <v>129</v>
      </c>
      <c r="P422" s="66">
        <v>80.6</v>
      </c>
    </row>
    <row r="423" spans="1:16" ht="12.75" customHeight="1">
      <c r="A423" s="3" t="s">
        <v>328</v>
      </c>
      <c r="B423" s="10">
        <v>496</v>
      </c>
      <c r="C423" s="10">
        <v>484</v>
      </c>
      <c r="D423" s="38">
        <v>97.6</v>
      </c>
      <c r="E423" s="61">
        <v>1</v>
      </c>
      <c r="F423" s="38">
        <v>0.2</v>
      </c>
      <c r="G423" s="10">
        <v>501</v>
      </c>
      <c r="H423" s="7">
        <v>484</v>
      </c>
      <c r="I423" s="38">
        <v>96.6</v>
      </c>
      <c r="J423" s="7">
        <v>501</v>
      </c>
      <c r="K423" s="38">
        <v>100</v>
      </c>
      <c r="L423" s="7">
        <v>487</v>
      </c>
      <c r="M423" s="38">
        <v>97.2</v>
      </c>
      <c r="N423" s="10">
        <v>280</v>
      </c>
      <c r="O423" s="52">
        <v>206</v>
      </c>
      <c r="P423" s="66">
        <v>73.6</v>
      </c>
    </row>
    <row r="424" spans="1:16" ht="12.75" customHeight="1">
      <c r="A424" s="3" t="s">
        <v>329</v>
      </c>
      <c r="B424" s="10">
        <v>236</v>
      </c>
      <c r="C424" s="10">
        <v>226</v>
      </c>
      <c r="D424" s="38">
        <v>95.8</v>
      </c>
      <c r="E424" s="61">
        <v>5</v>
      </c>
      <c r="F424" s="38">
        <v>2.1</v>
      </c>
      <c r="G424" s="10">
        <v>268</v>
      </c>
      <c r="H424" s="7">
        <v>263</v>
      </c>
      <c r="I424" s="38">
        <v>98.1</v>
      </c>
      <c r="J424" s="7">
        <v>268</v>
      </c>
      <c r="K424" s="38">
        <v>100</v>
      </c>
      <c r="L424" s="7">
        <v>263</v>
      </c>
      <c r="M424" s="38">
        <v>98.1</v>
      </c>
      <c r="N424" s="10">
        <v>114</v>
      </c>
      <c r="O424" s="52">
        <v>84</v>
      </c>
      <c r="P424" s="66">
        <v>73.7</v>
      </c>
    </row>
    <row r="425" spans="1:16" ht="12.75" customHeight="1">
      <c r="A425" s="3" t="s">
        <v>336</v>
      </c>
      <c r="B425" s="10">
        <v>296</v>
      </c>
      <c r="C425" s="10">
        <v>281</v>
      </c>
      <c r="D425" s="38">
        <v>94.9</v>
      </c>
      <c r="E425" s="61">
        <v>3</v>
      </c>
      <c r="F425" s="38">
        <v>1</v>
      </c>
      <c r="G425" s="10">
        <v>306</v>
      </c>
      <c r="H425" s="7">
        <v>299</v>
      </c>
      <c r="I425" s="38">
        <v>97.7</v>
      </c>
      <c r="J425" s="7">
        <v>300</v>
      </c>
      <c r="K425" s="38">
        <v>98</v>
      </c>
      <c r="L425" s="7">
        <v>294</v>
      </c>
      <c r="M425" s="38">
        <v>96.1</v>
      </c>
      <c r="N425" s="10">
        <v>183</v>
      </c>
      <c r="O425" s="52">
        <v>142</v>
      </c>
      <c r="P425" s="66">
        <v>77.6</v>
      </c>
    </row>
    <row r="426" spans="1:16" ht="12.75" customHeight="1">
      <c r="A426" s="3" t="s">
        <v>346</v>
      </c>
      <c r="B426" s="10">
        <v>403</v>
      </c>
      <c r="C426" s="10">
        <v>391</v>
      </c>
      <c r="D426" s="38">
        <v>97</v>
      </c>
      <c r="E426" s="61">
        <v>5</v>
      </c>
      <c r="F426" s="38">
        <v>1.2</v>
      </c>
      <c r="G426" s="10">
        <v>461</v>
      </c>
      <c r="H426" s="7">
        <v>444</v>
      </c>
      <c r="I426" s="38">
        <v>96.3</v>
      </c>
      <c r="J426" s="7">
        <v>458</v>
      </c>
      <c r="K426" s="38">
        <v>99.3</v>
      </c>
      <c r="L426" s="7">
        <v>443</v>
      </c>
      <c r="M426" s="38">
        <v>96.1</v>
      </c>
      <c r="N426" s="10">
        <v>188</v>
      </c>
      <c r="O426" s="52">
        <v>129</v>
      </c>
      <c r="P426" s="66">
        <v>68.6</v>
      </c>
    </row>
    <row r="427" spans="1:16" ht="12.75" customHeight="1">
      <c r="A427" s="3" t="s">
        <v>350</v>
      </c>
      <c r="B427" s="10">
        <v>578</v>
      </c>
      <c r="C427" s="10">
        <v>541</v>
      </c>
      <c r="D427" s="38">
        <v>93.6</v>
      </c>
      <c r="E427" s="61">
        <v>9</v>
      </c>
      <c r="F427" s="38">
        <v>1.6</v>
      </c>
      <c r="G427" s="10">
        <v>637</v>
      </c>
      <c r="H427" s="7">
        <v>611</v>
      </c>
      <c r="I427" s="38">
        <v>95.9</v>
      </c>
      <c r="J427" s="7">
        <v>631</v>
      </c>
      <c r="K427" s="38">
        <v>99.1</v>
      </c>
      <c r="L427" s="7">
        <v>609</v>
      </c>
      <c r="M427" s="38">
        <v>95.6</v>
      </c>
      <c r="N427" s="10">
        <v>341</v>
      </c>
      <c r="O427" s="52">
        <v>205</v>
      </c>
      <c r="P427" s="66">
        <v>60.1</v>
      </c>
    </row>
    <row r="428" spans="1:16" ht="12.75" customHeight="1">
      <c r="A428" s="3" t="s">
        <v>353</v>
      </c>
      <c r="B428" s="10">
        <v>788</v>
      </c>
      <c r="C428" s="10">
        <v>751</v>
      </c>
      <c r="D428" s="38">
        <v>95.3</v>
      </c>
      <c r="E428" s="61">
        <v>3</v>
      </c>
      <c r="F428" s="38">
        <v>0.4</v>
      </c>
      <c r="G428" s="10">
        <v>854</v>
      </c>
      <c r="H428" s="7">
        <v>832</v>
      </c>
      <c r="I428" s="38">
        <v>97.4</v>
      </c>
      <c r="J428" s="7">
        <v>847</v>
      </c>
      <c r="K428" s="38">
        <v>99.2</v>
      </c>
      <c r="L428" s="7">
        <v>828</v>
      </c>
      <c r="M428" s="38">
        <v>97</v>
      </c>
      <c r="N428" s="10">
        <v>425</v>
      </c>
      <c r="O428" s="52">
        <v>320</v>
      </c>
      <c r="P428" s="66">
        <v>75.3</v>
      </c>
    </row>
    <row r="429" spans="1:16" ht="12.75" customHeight="1">
      <c r="A429" s="3" t="s">
        <v>354</v>
      </c>
      <c r="B429" s="10">
        <v>156</v>
      </c>
      <c r="C429" s="10">
        <v>146</v>
      </c>
      <c r="D429" s="38">
        <v>93.6</v>
      </c>
      <c r="E429" s="61">
        <v>5</v>
      </c>
      <c r="F429" s="38">
        <v>3.2</v>
      </c>
      <c r="G429" s="10">
        <v>217</v>
      </c>
      <c r="H429" s="7">
        <v>214</v>
      </c>
      <c r="I429" s="38">
        <v>98.6</v>
      </c>
      <c r="J429" s="7">
        <v>215</v>
      </c>
      <c r="K429" s="38">
        <v>99.1</v>
      </c>
      <c r="L429" s="7">
        <v>213</v>
      </c>
      <c r="M429" s="38">
        <v>98.2</v>
      </c>
      <c r="N429" s="10">
        <v>96</v>
      </c>
      <c r="O429" s="52">
        <v>79</v>
      </c>
      <c r="P429" s="66">
        <v>82.3</v>
      </c>
    </row>
    <row r="430" spans="1:16" ht="12.75" customHeight="1">
      <c r="A430" s="3" t="s">
        <v>361</v>
      </c>
      <c r="B430" s="10">
        <v>235</v>
      </c>
      <c r="C430" s="10">
        <v>223</v>
      </c>
      <c r="D430" s="38">
        <v>94.9</v>
      </c>
      <c r="E430" s="61">
        <v>2</v>
      </c>
      <c r="F430" s="38">
        <v>0.9</v>
      </c>
      <c r="G430" s="10">
        <v>250</v>
      </c>
      <c r="H430" s="7">
        <v>245</v>
      </c>
      <c r="I430" s="38">
        <v>98</v>
      </c>
      <c r="J430" s="7">
        <v>248</v>
      </c>
      <c r="K430" s="38">
        <v>99.2</v>
      </c>
      <c r="L430" s="7">
        <v>243</v>
      </c>
      <c r="M430" s="38">
        <v>97.2</v>
      </c>
      <c r="N430" s="10">
        <v>124</v>
      </c>
      <c r="O430" s="52">
        <v>84</v>
      </c>
      <c r="P430" s="66">
        <v>67.7</v>
      </c>
    </row>
    <row r="431" spans="1:16" ht="12.75" customHeight="1">
      <c r="A431" s="3" t="s">
        <v>370</v>
      </c>
      <c r="B431" s="10">
        <v>318</v>
      </c>
      <c r="C431" s="10">
        <v>265</v>
      </c>
      <c r="D431" s="38">
        <v>83.3</v>
      </c>
      <c r="E431" s="61">
        <v>5</v>
      </c>
      <c r="F431" s="38">
        <v>1.6</v>
      </c>
      <c r="G431" s="10">
        <v>363</v>
      </c>
      <c r="H431" s="7">
        <v>307</v>
      </c>
      <c r="I431" s="38">
        <v>84.6</v>
      </c>
      <c r="J431" s="7">
        <v>313</v>
      </c>
      <c r="K431" s="38">
        <v>86.2</v>
      </c>
      <c r="L431" s="7">
        <v>304</v>
      </c>
      <c r="M431" s="38">
        <v>83.7</v>
      </c>
      <c r="N431" s="10">
        <v>171</v>
      </c>
      <c r="O431" s="52">
        <v>76</v>
      </c>
      <c r="P431" s="66">
        <v>44.4</v>
      </c>
    </row>
    <row r="432" spans="1:16" ht="12.75" customHeight="1">
      <c r="A432" s="3" t="s">
        <v>371</v>
      </c>
      <c r="B432" s="10">
        <v>202</v>
      </c>
      <c r="C432" s="10">
        <v>185</v>
      </c>
      <c r="D432" s="38">
        <v>91.6</v>
      </c>
      <c r="E432" s="61">
        <v>3</v>
      </c>
      <c r="F432" s="38">
        <v>1.5</v>
      </c>
      <c r="G432" s="10">
        <v>255</v>
      </c>
      <c r="H432" s="7">
        <v>246</v>
      </c>
      <c r="I432" s="38">
        <v>96.5</v>
      </c>
      <c r="J432" s="7">
        <v>252</v>
      </c>
      <c r="K432" s="38">
        <v>98.8</v>
      </c>
      <c r="L432" s="7">
        <v>246</v>
      </c>
      <c r="M432" s="38">
        <v>96.5</v>
      </c>
      <c r="N432" s="10">
        <v>119</v>
      </c>
      <c r="O432" s="52">
        <v>86</v>
      </c>
      <c r="P432" s="66">
        <v>72.3</v>
      </c>
    </row>
    <row r="433" spans="1:16" ht="12.75" customHeight="1">
      <c r="A433" s="3" t="s">
        <v>372</v>
      </c>
      <c r="B433" s="10">
        <v>193</v>
      </c>
      <c r="C433" s="10">
        <v>171</v>
      </c>
      <c r="D433" s="38">
        <v>88.6</v>
      </c>
      <c r="E433" s="61">
        <v>8</v>
      </c>
      <c r="F433" s="38">
        <v>4.1</v>
      </c>
      <c r="G433" s="10">
        <v>199</v>
      </c>
      <c r="H433" s="7">
        <v>189</v>
      </c>
      <c r="I433" s="38">
        <v>95</v>
      </c>
      <c r="J433" s="7">
        <v>197</v>
      </c>
      <c r="K433" s="38">
        <v>99</v>
      </c>
      <c r="L433" s="7">
        <v>189</v>
      </c>
      <c r="M433" s="38">
        <v>95</v>
      </c>
      <c r="N433" s="10">
        <v>89</v>
      </c>
      <c r="O433" s="52">
        <v>50</v>
      </c>
      <c r="P433" s="66">
        <v>56.2</v>
      </c>
    </row>
    <row r="434" spans="1:16" ht="12.75" customHeight="1">
      <c r="A434" s="3" t="s">
        <v>373</v>
      </c>
      <c r="B434" s="10">
        <v>165</v>
      </c>
      <c r="C434" s="10">
        <v>144</v>
      </c>
      <c r="D434" s="38">
        <v>87.3</v>
      </c>
      <c r="E434" s="61">
        <v>4</v>
      </c>
      <c r="F434" s="38">
        <v>2.4</v>
      </c>
      <c r="G434" s="10">
        <v>246</v>
      </c>
      <c r="H434" s="7">
        <v>237</v>
      </c>
      <c r="I434" s="38">
        <v>96.3</v>
      </c>
      <c r="J434" s="7">
        <v>244</v>
      </c>
      <c r="K434" s="38">
        <v>99.2</v>
      </c>
      <c r="L434" s="7">
        <v>229</v>
      </c>
      <c r="M434" s="38">
        <v>93.1</v>
      </c>
      <c r="N434" s="10">
        <v>136</v>
      </c>
      <c r="O434" s="52">
        <v>106</v>
      </c>
      <c r="P434" s="66">
        <v>77.9</v>
      </c>
    </row>
    <row r="435" spans="1:16" ht="13.5" thickBot="1">
      <c r="A435" s="14" t="s">
        <v>406</v>
      </c>
      <c r="B435" s="15">
        <f>SUM(B417:B434)</f>
        <v>7205</v>
      </c>
      <c r="C435" s="15">
        <f>SUM(C417:C434)</f>
        <v>6757</v>
      </c>
      <c r="D435" s="42">
        <f>(C435/B435)*100</f>
        <v>93.78209576682859</v>
      </c>
      <c r="E435" s="15">
        <f>SUM(E417:E434)</f>
        <v>103</v>
      </c>
      <c r="F435" s="42">
        <f>(E435/B435)*100</f>
        <v>1.4295628036086052</v>
      </c>
      <c r="G435" s="15">
        <f>SUM(G417:G434)</f>
        <v>8036</v>
      </c>
      <c r="H435" s="15">
        <f>SUM(H417:H434)</f>
        <v>7672</v>
      </c>
      <c r="I435" s="42">
        <f>(H435/G435)*100</f>
        <v>95.47038327526133</v>
      </c>
      <c r="J435" s="15">
        <f>SUM(J417:J434)</f>
        <v>7883</v>
      </c>
      <c r="K435" s="42">
        <f>(J435/G435)*100</f>
        <v>98.09606769537083</v>
      </c>
      <c r="L435" s="15">
        <f>SUM(L417:L434)</f>
        <v>7645</v>
      </c>
      <c r="M435" s="42">
        <f>(L435/G435)*100</f>
        <v>95.13439522150323</v>
      </c>
      <c r="N435" s="53">
        <f>SUM(N417:N434)</f>
        <v>3972</v>
      </c>
      <c r="O435" s="53">
        <f>SUM(O417:O434)</f>
        <v>2642</v>
      </c>
      <c r="P435" s="67">
        <f>(O435/N435)*100</f>
        <v>66.51560926485398</v>
      </c>
    </row>
    <row r="436" spans="1:243" s="30" customFormat="1" ht="25.5" customHeight="1" thickTop="1">
      <c r="A436" s="73" t="s">
        <v>405</v>
      </c>
      <c r="B436" s="87" t="s">
        <v>477</v>
      </c>
      <c r="C436" s="79" t="s">
        <v>488</v>
      </c>
      <c r="D436" s="80"/>
      <c r="E436" s="80"/>
      <c r="F436" s="81"/>
      <c r="G436" s="88" t="s">
        <v>478</v>
      </c>
      <c r="H436" s="71" t="s">
        <v>479</v>
      </c>
      <c r="I436" s="76"/>
      <c r="J436" s="71" t="s">
        <v>480</v>
      </c>
      <c r="K436" s="75"/>
      <c r="L436" s="75"/>
      <c r="M436" s="76"/>
      <c r="N436" s="89" t="s">
        <v>468</v>
      </c>
      <c r="O436" s="91" t="s">
        <v>469</v>
      </c>
      <c r="P436" s="92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</row>
    <row r="437" spans="1:16" s="31" customFormat="1" ht="25.5" customHeight="1">
      <c r="A437" s="74"/>
      <c r="B437" s="86"/>
      <c r="C437" s="56" t="s">
        <v>458</v>
      </c>
      <c r="D437" s="45" t="s">
        <v>404</v>
      </c>
      <c r="E437" s="56" t="s">
        <v>484</v>
      </c>
      <c r="F437" s="45" t="s">
        <v>404</v>
      </c>
      <c r="G437" s="86"/>
      <c r="H437" s="33" t="s">
        <v>459</v>
      </c>
      <c r="I437" s="40" t="s">
        <v>404</v>
      </c>
      <c r="J437" s="33" t="s">
        <v>460</v>
      </c>
      <c r="K437" s="40" t="s">
        <v>404</v>
      </c>
      <c r="L437" s="33" t="s">
        <v>459</v>
      </c>
      <c r="M437" s="40" t="s">
        <v>404</v>
      </c>
      <c r="N437" s="90"/>
      <c r="O437" s="51" t="s">
        <v>470</v>
      </c>
      <c r="P437" s="64" t="s">
        <v>404</v>
      </c>
    </row>
    <row r="438" spans="1:16" ht="18.75">
      <c r="A438" s="2" t="s">
        <v>454</v>
      </c>
      <c r="B438" s="2"/>
      <c r="C438" s="3"/>
      <c r="D438" s="41"/>
      <c r="E438" s="62"/>
      <c r="F438" s="41"/>
      <c r="G438" s="3"/>
      <c r="H438" s="3"/>
      <c r="I438" s="41"/>
      <c r="J438" s="3"/>
      <c r="K438" s="41"/>
      <c r="L438" s="3"/>
      <c r="M438" s="41"/>
      <c r="N438" s="32"/>
      <c r="O438" s="32"/>
      <c r="P438" s="68"/>
    </row>
    <row r="439" spans="1:16" ht="12.75">
      <c r="A439" s="3" t="s">
        <v>314</v>
      </c>
      <c r="B439" s="10">
        <v>352</v>
      </c>
      <c r="C439" s="10">
        <v>339</v>
      </c>
      <c r="D439" s="38">
        <v>96.3</v>
      </c>
      <c r="E439" s="61">
        <v>4</v>
      </c>
      <c r="F439" s="38">
        <v>1.1</v>
      </c>
      <c r="G439" s="10">
        <v>433</v>
      </c>
      <c r="H439" s="7">
        <v>421</v>
      </c>
      <c r="I439" s="38">
        <v>97.2</v>
      </c>
      <c r="J439" s="7">
        <v>430</v>
      </c>
      <c r="K439" s="38">
        <v>99.3</v>
      </c>
      <c r="L439" s="7">
        <v>418</v>
      </c>
      <c r="M439" s="38">
        <v>96.5</v>
      </c>
      <c r="N439" s="10">
        <v>205</v>
      </c>
      <c r="O439" s="52">
        <v>143</v>
      </c>
      <c r="P439" s="66">
        <v>69.8</v>
      </c>
    </row>
    <row r="440" spans="1:16" ht="12.75">
      <c r="A440" s="3" t="s">
        <v>317</v>
      </c>
      <c r="B440" s="10">
        <v>141</v>
      </c>
      <c r="C440" s="10">
        <v>140</v>
      </c>
      <c r="D440" s="38">
        <v>99.3</v>
      </c>
      <c r="E440" s="61">
        <v>0</v>
      </c>
      <c r="F440" s="38">
        <v>0</v>
      </c>
      <c r="G440" s="10">
        <v>156</v>
      </c>
      <c r="H440" s="7">
        <v>155</v>
      </c>
      <c r="I440" s="38">
        <v>99.4</v>
      </c>
      <c r="J440" s="7">
        <v>156</v>
      </c>
      <c r="K440" s="38">
        <v>100</v>
      </c>
      <c r="L440" s="7">
        <v>155</v>
      </c>
      <c r="M440" s="38">
        <v>99.4</v>
      </c>
      <c r="N440" s="10">
        <v>66</v>
      </c>
      <c r="O440" s="52">
        <v>55</v>
      </c>
      <c r="P440" s="66">
        <v>83.3</v>
      </c>
    </row>
    <row r="441" spans="1:16" ht="12.75">
      <c r="A441" s="3" t="s">
        <v>318</v>
      </c>
      <c r="B441" s="10">
        <v>318</v>
      </c>
      <c r="C441" s="10">
        <v>301</v>
      </c>
      <c r="D441" s="38">
        <v>94.7</v>
      </c>
      <c r="E441" s="61">
        <v>5</v>
      </c>
      <c r="F441" s="38">
        <v>1.6</v>
      </c>
      <c r="G441" s="10">
        <v>344</v>
      </c>
      <c r="H441" s="7">
        <v>332</v>
      </c>
      <c r="I441" s="38">
        <v>96.5</v>
      </c>
      <c r="J441" s="7">
        <v>339</v>
      </c>
      <c r="K441" s="38">
        <v>98.5</v>
      </c>
      <c r="L441" s="7">
        <v>329</v>
      </c>
      <c r="M441" s="38">
        <v>95.6</v>
      </c>
      <c r="N441" s="10">
        <v>195</v>
      </c>
      <c r="O441" s="52">
        <v>122</v>
      </c>
      <c r="P441" s="66">
        <v>62.6</v>
      </c>
    </row>
    <row r="442" spans="1:16" ht="12.75">
      <c r="A442" s="3" t="s">
        <v>319</v>
      </c>
      <c r="B442" s="10">
        <v>370</v>
      </c>
      <c r="C442" s="10">
        <v>361</v>
      </c>
      <c r="D442" s="38">
        <v>97.6</v>
      </c>
      <c r="E442" s="61">
        <v>3</v>
      </c>
      <c r="F442" s="38">
        <v>0.8</v>
      </c>
      <c r="G442" s="10">
        <v>383</v>
      </c>
      <c r="H442" s="7">
        <v>368</v>
      </c>
      <c r="I442" s="38">
        <v>96.1</v>
      </c>
      <c r="J442" s="7">
        <v>379</v>
      </c>
      <c r="K442" s="38">
        <v>99</v>
      </c>
      <c r="L442" s="7">
        <v>364</v>
      </c>
      <c r="M442" s="38">
        <v>95</v>
      </c>
      <c r="N442" s="10">
        <v>180</v>
      </c>
      <c r="O442" s="52">
        <v>111</v>
      </c>
      <c r="P442" s="66">
        <v>61.7</v>
      </c>
    </row>
    <row r="443" spans="1:16" ht="12.75">
      <c r="A443" s="3" t="s">
        <v>322</v>
      </c>
      <c r="B443" s="10">
        <v>259</v>
      </c>
      <c r="C443" s="10">
        <v>246</v>
      </c>
      <c r="D443" s="38">
        <v>95</v>
      </c>
      <c r="E443" s="61">
        <v>6</v>
      </c>
      <c r="F443" s="38">
        <v>2.3</v>
      </c>
      <c r="G443" s="10">
        <v>311</v>
      </c>
      <c r="H443" s="7">
        <v>289</v>
      </c>
      <c r="I443" s="38">
        <v>92.9</v>
      </c>
      <c r="J443" s="7">
        <v>309</v>
      </c>
      <c r="K443" s="38">
        <v>99.4</v>
      </c>
      <c r="L443" s="7">
        <v>289</v>
      </c>
      <c r="M443" s="38">
        <v>92.9</v>
      </c>
      <c r="N443" s="10">
        <v>159</v>
      </c>
      <c r="O443" s="52">
        <v>100</v>
      </c>
      <c r="P443" s="66">
        <v>62.9</v>
      </c>
    </row>
    <row r="444" spans="1:16" ht="12.75">
      <c r="A444" s="3" t="s">
        <v>422</v>
      </c>
      <c r="B444" s="10">
        <v>1580</v>
      </c>
      <c r="C444" s="10">
        <v>1500</v>
      </c>
      <c r="D444" s="38">
        <v>94.9</v>
      </c>
      <c r="E444" s="61">
        <v>21</v>
      </c>
      <c r="F444" s="38">
        <v>1.3</v>
      </c>
      <c r="G444" s="10">
        <v>1575</v>
      </c>
      <c r="H444" s="7">
        <v>1489</v>
      </c>
      <c r="I444" s="38">
        <v>94.5</v>
      </c>
      <c r="J444" s="7">
        <v>1562</v>
      </c>
      <c r="K444" s="38">
        <v>99.2</v>
      </c>
      <c r="L444" s="7">
        <v>1483</v>
      </c>
      <c r="M444" s="38">
        <v>94.2</v>
      </c>
      <c r="N444" s="10">
        <v>713</v>
      </c>
      <c r="O444" s="52">
        <v>390</v>
      </c>
      <c r="P444" s="66">
        <v>54.7</v>
      </c>
    </row>
    <row r="445" spans="1:16" ht="12.75">
      <c r="A445" s="3" t="s">
        <v>324</v>
      </c>
      <c r="B445" s="10">
        <v>255</v>
      </c>
      <c r="C445" s="10">
        <v>245</v>
      </c>
      <c r="D445" s="38">
        <v>96.1</v>
      </c>
      <c r="E445" s="61">
        <v>3</v>
      </c>
      <c r="F445" s="38">
        <v>1.2</v>
      </c>
      <c r="G445" s="10">
        <v>318</v>
      </c>
      <c r="H445" s="7">
        <v>311</v>
      </c>
      <c r="I445" s="38">
        <v>97.8</v>
      </c>
      <c r="J445" s="7">
        <v>315</v>
      </c>
      <c r="K445" s="38">
        <v>99.1</v>
      </c>
      <c r="L445" s="7">
        <v>311</v>
      </c>
      <c r="M445" s="38">
        <v>97.8</v>
      </c>
      <c r="N445" s="10">
        <v>159</v>
      </c>
      <c r="O445" s="52">
        <v>109</v>
      </c>
      <c r="P445" s="66">
        <v>68.6</v>
      </c>
    </row>
    <row r="446" spans="1:16" ht="12.75">
      <c r="A446" s="3" t="s">
        <v>332</v>
      </c>
      <c r="B446" s="10">
        <v>278</v>
      </c>
      <c r="C446" s="10">
        <v>266</v>
      </c>
      <c r="D446" s="38">
        <v>95.7</v>
      </c>
      <c r="E446" s="61">
        <v>4</v>
      </c>
      <c r="F446" s="38">
        <v>1.4</v>
      </c>
      <c r="G446" s="10">
        <v>313</v>
      </c>
      <c r="H446" s="7">
        <v>298</v>
      </c>
      <c r="I446" s="38">
        <v>95.2</v>
      </c>
      <c r="J446" s="7">
        <v>311</v>
      </c>
      <c r="K446" s="38">
        <v>99.4</v>
      </c>
      <c r="L446" s="7">
        <v>297</v>
      </c>
      <c r="M446" s="38">
        <v>94.9</v>
      </c>
      <c r="N446" s="10">
        <v>151</v>
      </c>
      <c r="O446" s="52">
        <v>116</v>
      </c>
      <c r="P446" s="66">
        <v>76.8</v>
      </c>
    </row>
    <row r="447" spans="1:16" ht="12.75">
      <c r="A447" s="3" t="s">
        <v>333</v>
      </c>
      <c r="B447" s="10">
        <v>256</v>
      </c>
      <c r="C447" s="10">
        <v>248</v>
      </c>
      <c r="D447" s="38">
        <v>96.9</v>
      </c>
      <c r="E447" s="61">
        <v>2</v>
      </c>
      <c r="F447" s="38">
        <v>0.8</v>
      </c>
      <c r="G447" s="10">
        <v>280</v>
      </c>
      <c r="H447" s="7">
        <v>272</v>
      </c>
      <c r="I447" s="38">
        <v>97.1</v>
      </c>
      <c r="J447" s="7">
        <v>279</v>
      </c>
      <c r="K447" s="38">
        <v>99.6</v>
      </c>
      <c r="L447" s="7">
        <v>270</v>
      </c>
      <c r="M447" s="38">
        <v>96.4</v>
      </c>
      <c r="N447" s="10">
        <v>143</v>
      </c>
      <c r="O447" s="52">
        <v>107</v>
      </c>
      <c r="P447" s="66">
        <v>74.8</v>
      </c>
    </row>
    <row r="448" spans="1:16" ht="12.75">
      <c r="A448" s="3" t="s">
        <v>334</v>
      </c>
      <c r="B448" s="10">
        <v>133</v>
      </c>
      <c r="C448" s="10">
        <v>124</v>
      </c>
      <c r="D448" s="38">
        <v>93.2</v>
      </c>
      <c r="E448" s="61">
        <v>1</v>
      </c>
      <c r="F448" s="38">
        <v>0.8</v>
      </c>
      <c r="G448" s="10">
        <v>159</v>
      </c>
      <c r="H448" s="7">
        <v>151</v>
      </c>
      <c r="I448" s="38">
        <v>95</v>
      </c>
      <c r="J448" s="7">
        <v>155</v>
      </c>
      <c r="K448" s="38">
        <v>97.5</v>
      </c>
      <c r="L448" s="7">
        <v>151</v>
      </c>
      <c r="M448" s="38">
        <v>95</v>
      </c>
      <c r="N448" s="10">
        <v>75</v>
      </c>
      <c r="O448" s="52">
        <v>54</v>
      </c>
      <c r="P448" s="66">
        <v>72</v>
      </c>
    </row>
    <row r="449" spans="1:16" ht="12.75">
      <c r="A449" s="3" t="s">
        <v>335</v>
      </c>
      <c r="B449" s="10">
        <v>141</v>
      </c>
      <c r="C449" s="10">
        <v>127</v>
      </c>
      <c r="D449" s="38">
        <v>90.1</v>
      </c>
      <c r="E449" s="61">
        <v>2</v>
      </c>
      <c r="F449" s="38">
        <v>1.4</v>
      </c>
      <c r="G449" s="10">
        <v>175</v>
      </c>
      <c r="H449" s="7">
        <v>171</v>
      </c>
      <c r="I449" s="38">
        <v>97.7</v>
      </c>
      <c r="J449" s="7">
        <v>174</v>
      </c>
      <c r="K449" s="38">
        <v>99.4</v>
      </c>
      <c r="L449" s="7">
        <v>170</v>
      </c>
      <c r="M449" s="38">
        <v>97.1</v>
      </c>
      <c r="N449" s="10">
        <v>95</v>
      </c>
      <c r="O449" s="52">
        <v>57</v>
      </c>
      <c r="P449" s="66">
        <v>60</v>
      </c>
    </row>
    <row r="450" spans="1:16" ht="12.75">
      <c r="A450" s="3" t="s">
        <v>339</v>
      </c>
      <c r="B450" s="10">
        <v>432</v>
      </c>
      <c r="C450" s="10">
        <v>416</v>
      </c>
      <c r="D450" s="38">
        <v>96.3</v>
      </c>
      <c r="E450" s="61">
        <v>5</v>
      </c>
      <c r="F450" s="38">
        <v>1.2</v>
      </c>
      <c r="G450" s="10">
        <v>527</v>
      </c>
      <c r="H450" s="7">
        <v>495</v>
      </c>
      <c r="I450" s="38">
        <v>93.9</v>
      </c>
      <c r="J450" s="7">
        <v>519</v>
      </c>
      <c r="K450" s="38">
        <v>98.5</v>
      </c>
      <c r="L450" s="7">
        <v>494</v>
      </c>
      <c r="M450" s="38">
        <v>93.7</v>
      </c>
      <c r="N450" s="10">
        <v>291</v>
      </c>
      <c r="O450" s="52">
        <v>181</v>
      </c>
      <c r="P450" s="66">
        <v>62.2</v>
      </c>
    </row>
    <row r="451" spans="1:16" ht="12.75">
      <c r="A451" s="3" t="s">
        <v>340</v>
      </c>
      <c r="B451" s="10">
        <v>175</v>
      </c>
      <c r="C451" s="10">
        <v>172</v>
      </c>
      <c r="D451" s="38">
        <v>98.3</v>
      </c>
      <c r="E451" s="61">
        <v>0</v>
      </c>
      <c r="F451" s="38">
        <v>0</v>
      </c>
      <c r="G451" s="10">
        <v>191</v>
      </c>
      <c r="H451" s="7">
        <v>187</v>
      </c>
      <c r="I451" s="38">
        <v>97.9</v>
      </c>
      <c r="J451" s="7">
        <v>190</v>
      </c>
      <c r="K451" s="38">
        <v>99.5</v>
      </c>
      <c r="L451" s="7">
        <v>57</v>
      </c>
      <c r="M451" s="38">
        <v>29.8</v>
      </c>
      <c r="N451" s="10">
        <v>93</v>
      </c>
      <c r="O451" s="52">
        <v>67</v>
      </c>
      <c r="P451" s="66">
        <v>72</v>
      </c>
    </row>
    <row r="452" spans="1:16" ht="12.75">
      <c r="A452" s="3" t="s">
        <v>342</v>
      </c>
      <c r="B452" s="10">
        <v>178</v>
      </c>
      <c r="C452" s="10">
        <v>172</v>
      </c>
      <c r="D452" s="38">
        <v>96.6</v>
      </c>
      <c r="E452" s="61">
        <v>2</v>
      </c>
      <c r="F452" s="38">
        <v>1.1</v>
      </c>
      <c r="G452" s="10">
        <v>234</v>
      </c>
      <c r="H452" s="7">
        <v>229</v>
      </c>
      <c r="I452" s="38">
        <v>97.9</v>
      </c>
      <c r="J452" s="7">
        <v>234</v>
      </c>
      <c r="K452" s="38">
        <v>100</v>
      </c>
      <c r="L452" s="7">
        <v>230</v>
      </c>
      <c r="M452" s="38">
        <v>98.3</v>
      </c>
      <c r="N452" s="10">
        <v>97</v>
      </c>
      <c r="O452" s="52">
        <v>70</v>
      </c>
      <c r="P452" s="66">
        <v>72.2</v>
      </c>
    </row>
    <row r="453" spans="1:16" ht="12.75">
      <c r="A453" s="3" t="s">
        <v>343</v>
      </c>
      <c r="B453" s="10">
        <v>239</v>
      </c>
      <c r="C453" s="10">
        <v>232</v>
      </c>
      <c r="D453" s="38">
        <v>97.1</v>
      </c>
      <c r="E453" s="61">
        <v>1</v>
      </c>
      <c r="F453" s="38">
        <v>0.4</v>
      </c>
      <c r="G453" s="10">
        <v>301</v>
      </c>
      <c r="H453" s="7">
        <v>288</v>
      </c>
      <c r="I453" s="38">
        <v>95.7</v>
      </c>
      <c r="J453" s="7">
        <v>299</v>
      </c>
      <c r="K453" s="38">
        <v>99.3</v>
      </c>
      <c r="L453" s="7">
        <v>284</v>
      </c>
      <c r="M453" s="38">
        <v>94.4</v>
      </c>
      <c r="N453" s="10">
        <v>131</v>
      </c>
      <c r="O453" s="52">
        <v>81</v>
      </c>
      <c r="P453" s="66">
        <v>61.8</v>
      </c>
    </row>
    <row r="454" spans="1:16" ht="12.75">
      <c r="A454" s="3" t="s">
        <v>344</v>
      </c>
      <c r="B454" s="10">
        <v>104</v>
      </c>
      <c r="C454" s="10">
        <v>101</v>
      </c>
      <c r="D454" s="38">
        <v>97.1</v>
      </c>
      <c r="E454" s="61">
        <v>2</v>
      </c>
      <c r="F454" s="38">
        <v>1.9</v>
      </c>
      <c r="G454" s="10">
        <v>145</v>
      </c>
      <c r="H454" s="7">
        <v>144</v>
      </c>
      <c r="I454" s="38">
        <v>99.3</v>
      </c>
      <c r="J454" s="7">
        <v>144</v>
      </c>
      <c r="K454" s="38">
        <v>99.3</v>
      </c>
      <c r="L454" s="7">
        <v>144</v>
      </c>
      <c r="M454" s="38">
        <v>99.3</v>
      </c>
      <c r="N454" s="10">
        <v>84</v>
      </c>
      <c r="O454" s="52">
        <v>57</v>
      </c>
      <c r="P454" s="66">
        <v>67.9</v>
      </c>
    </row>
    <row r="455" spans="1:16" ht="12.75">
      <c r="A455" s="3" t="s">
        <v>345</v>
      </c>
      <c r="B455" s="10">
        <v>115</v>
      </c>
      <c r="C455" s="10">
        <v>114</v>
      </c>
      <c r="D455" s="38">
        <v>99.1</v>
      </c>
      <c r="E455" s="61">
        <v>1</v>
      </c>
      <c r="F455" s="38">
        <v>0.9</v>
      </c>
      <c r="G455" s="10">
        <v>143</v>
      </c>
      <c r="H455" s="7">
        <v>137</v>
      </c>
      <c r="I455" s="38">
        <v>95.8</v>
      </c>
      <c r="J455" s="7">
        <v>142</v>
      </c>
      <c r="K455" s="38">
        <v>99.3</v>
      </c>
      <c r="L455" s="7">
        <v>138</v>
      </c>
      <c r="M455" s="38">
        <v>96.5</v>
      </c>
      <c r="N455" s="10">
        <v>70</v>
      </c>
      <c r="O455" s="52">
        <v>40</v>
      </c>
      <c r="P455" s="66">
        <v>57.1</v>
      </c>
    </row>
    <row r="456" spans="1:16" ht="12.75">
      <c r="A456" s="3" t="s">
        <v>349</v>
      </c>
      <c r="B456" s="10">
        <v>244</v>
      </c>
      <c r="C456" s="10">
        <v>232</v>
      </c>
      <c r="D456" s="38">
        <v>95.1</v>
      </c>
      <c r="E456" s="61">
        <v>2</v>
      </c>
      <c r="F456" s="38">
        <v>0.8</v>
      </c>
      <c r="G456" s="10">
        <v>357</v>
      </c>
      <c r="H456" s="7">
        <v>337</v>
      </c>
      <c r="I456" s="38">
        <v>94.4</v>
      </c>
      <c r="J456" s="7">
        <v>354</v>
      </c>
      <c r="K456" s="38">
        <v>99.2</v>
      </c>
      <c r="L456" s="7">
        <v>334</v>
      </c>
      <c r="M456" s="38">
        <v>93.6</v>
      </c>
      <c r="N456" s="10">
        <v>162</v>
      </c>
      <c r="O456" s="52">
        <v>98</v>
      </c>
      <c r="P456" s="66">
        <v>60.5</v>
      </c>
    </row>
    <row r="457" spans="1:16" ht="12.75">
      <c r="A457" s="3" t="s">
        <v>351</v>
      </c>
      <c r="B457" s="10">
        <v>917</v>
      </c>
      <c r="C457" s="10">
        <v>870</v>
      </c>
      <c r="D457" s="38">
        <v>94.9</v>
      </c>
      <c r="E457" s="61">
        <v>9</v>
      </c>
      <c r="F457" s="38">
        <v>1</v>
      </c>
      <c r="G457" s="10">
        <v>1045</v>
      </c>
      <c r="H457" s="7">
        <v>1000</v>
      </c>
      <c r="I457" s="38">
        <v>95.7</v>
      </c>
      <c r="J457" s="7">
        <v>1034</v>
      </c>
      <c r="K457" s="38">
        <v>98.9</v>
      </c>
      <c r="L457" s="7">
        <v>1000</v>
      </c>
      <c r="M457" s="38">
        <v>95.7</v>
      </c>
      <c r="N457" s="10">
        <v>527</v>
      </c>
      <c r="O457" s="52">
        <v>316</v>
      </c>
      <c r="P457" s="66">
        <v>60</v>
      </c>
    </row>
    <row r="458" spans="1:16" ht="12.75">
      <c r="A458" s="3" t="s">
        <v>355</v>
      </c>
      <c r="B458" s="10">
        <v>245</v>
      </c>
      <c r="C458" s="10">
        <v>239</v>
      </c>
      <c r="D458" s="38">
        <v>97.6</v>
      </c>
      <c r="E458" s="61">
        <v>1</v>
      </c>
      <c r="F458" s="38">
        <v>0.4</v>
      </c>
      <c r="G458" s="10">
        <v>309</v>
      </c>
      <c r="H458" s="7">
        <v>296</v>
      </c>
      <c r="I458" s="38">
        <v>95.8</v>
      </c>
      <c r="J458" s="7">
        <v>305</v>
      </c>
      <c r="K458" s="38">
        <v>98.7</v>
      </c>
      <c r="L458" s="7">
        <v>294</v>
      </c>
      <c r="M458" s="38">
        <v>95.1</v>
      </c>
      <c r="N458" s="10">
        <v>140</v>
      </c>
      <c r="O458" s="52">
        <v>91</v>
      </c>
      <c r="P458" s="66">
        <v>65</v>
      </c>
    </row>
    <row r="459" spans="1:16" ht="12.75">
      <c r="A459" s="3" t="s">
        <v>356</v>
      </c>
      <c r="B459" s="10">
        <v>123</v>
      </c>
      <c r="C459" s="10">
        <v>119</v>
      </c>
      <c r="D459" s="38">
        <v>96.7</v>
      </c>
      <c r="E459" s="61">
        <v>2</v>
      </c>
      <c r="F459" s="38">
        <v>1.6</v>
      </c>
      <c r="G459" s="10">
        <v>153</v>
      </c>
      <c r="H459" s="7">
        <v>150</v>
      </c>
      <c r="I459" s="38">
        <v>98</v>
      </c>
      <c r="J459" s="7">
        <v>153</v>
      </c>
      <c r="K459" s="38">
        <v>100</v>
      </c>
      <c r="L459" s="7">
        <v>150</v>
      </c>
      <c r="M459" s="38">
        <v>98</v>
      </c>
      <c r="N459" s="10">
        <v>80</v>
      </c>
      <c r="O459" s="52">
        <v>53</v>
      </c>
      <c r="P459" s="66">
        <v>66.3</v>
      </c>
    </row>
    <row r="460" spans="1:16" ht="12.75">
      <c r="A460" s="3" t="s">
        <v>357</v>
      </c>
      <c r="B460" s="10">
        <v>348</v>
      </c>
      <c r="C460" s="10">
        <v>332</v>
      </c>
      <c r="D460" s="38">
        <v>95.4</v>
      </c>
      <c r="E460" s="61">
        <v>3</v>
      </c>
      <c r="F460" s="38">
        <v>0.9</v>
      </c>
      <c r="G460" s="10">
        <v>369</v>
      </c>
      <c r="H460" s="7">
        <v>355</v>
      </c>
      <c r="I460" s="38">
        <v>96.2</v>
      </c>
      <c r="J460" s="7">
        <v>365</v>
      </c>
      <c r="K460" s="38">
        <v>98.9</v>
      </c>
      <c r="L460" s="7">
        <v>352</v>
      </c>
      <c r="M460" s="38">
        <v>95.4</v>
      </c>
      <c r="N460" s="10">
        <v>181</v>
      </c>
      <c r="O460" s="52">
        <v>107</v>
      </c>
      <c r="P460" s="66">
        <v>59.1</v>
      </c>
    </row>
    <row r="461" spans="1:16" ht="12.75">
      <c r="A461" s="3" t="s">
        <v>358</v>
      </c>
      <c r="B461" s="10">
        <v>197</v>
      </c>
      <c r="C461" s="10">
        <v>193</v>
      </c>
      <c r="D461" s="38">
        <v>98</v>
      </c>
      <c r="E461" s="61">
        <v>1</v>
      </c>
      <c r="F461" s="38">
        <v>0.5</v>
      </c>
      <c r="G461" s="10">
        <v>236</v>
      </c>
      <c r="H461" s="7">
        <v>228</v>
      </c>
      <c r="I461" s="38">
        <v>96.6</v>
      </c>
      <c r="J461" s="7">
        <v>234</v>
      </c>
      <c r="K461" s="38">
        <v>99.2</v>
      </c>
      <c r="L461" s="7">
        <v>226</v>
      </c>
      <c r="M461" s="38">
        <v>95.8</v>
      </c>
      <c r="N461" s="10">
        <v>105</v>
      </c>
      <c r="O461" s="52">
        <v>74</v>
      </c>
      <c r="P461" s="66">
        <v>70.5</v>
      </c>
    </row>
    <row r="462" spans="1:16" ht="12.75">
      <c r="A462" s="3" t="s">
        <v>362</v>
      </c>
      <c r="B462" s="10">
        <v>2111</v>
      </c>
      <c r="C462" s="10">
        <v>1996</v>
      </c>
      <c r="D462" s="38">
        <v>94.6</v>
      </c>
      <c r="E462" s="61">
        <v>18</v>
      </c>
      <c r="F462" s="38">
        <v>0.9</v>
      </c>
      <c r="G462" s="10">
        <v>2262</v>
      </c>
      <c r="H462" s="7">
        <v>2118</v>
      </c>
      <c r="I462" s="38">
        <v>93.6</v>
      </c>
      <c r="J462" s="7">
        <v>2236</v>
      </c>
      <c r="K462" s="38">
        <v>98.9</v>
      </c>
      <c r="L462" s="7">
        <v>2101</v>
      </c>
      <c r="M462" s="38">
        <v>92.9</v>
      </c>
      <c r="N462" s="10">
        <v>1076</v>
      </c>
      <c r="O462" s="52">
        <v>586</v>
      </c>
      <c r="P462" s="66">
        <v>54.5</v>
      </c>
    </row>
    <row r="463" spans="1:16" ht="12.75">
      <c r="A463" s="3" t="s">
        <v>363</v>
      </c>
      <c r="B463" s="10">
        <v>462</v>
      </c>
      <c r="C463" s="10">
        <v>440</v>
      </c>
      <c r="D463" s="38">
        <v>95.2</v>
      </c>
      <c r="E463" s="61">
        <v>3</v>
      </c>
      <c r="F463" s="38">
        <v>0.6</v>
      </c>
      <c r="G463" s="10">
        <v>523</v>
      </c>
      <c r="H463" s="7">
        <v>503</v>
      </c>
      <c r="I463" s="38">
        <v>96.2</v>
      </c>
      <c r="J463" s="7">
        <v>522</v>
      </c>
      <c r="K463" s="38">
        <v>99.8</v>
      </c>
      <c r="L463" s="7">
        <v>499</v>
      </c>
      <c r="M463" s="38">
        <v>95.4</v>
      </c>
      <c r="N463" s="10">
        <v>255</v>
      </c>
      <c r="O463" s="52">
        <v>178</v>
      </c>
      <c r="P463" s="66">
        <v>69.8</v>
      </c>
    </row>
    <row r="464" spans="1:16" ht="12.75">
      <c r="A464" s="3" t="s">
        <v>365</v>
      </c>
      <c r="B464" s="10">
        <v>431</v>
      </c>
      <c r="C464" s="10">
        <v>407</v>
      </c>
      <c r="D464" s="38">
        <v>94.4</v>
      </c>
      <c r="E464" s="61">
        <v>7</v>
      </c>
      <c r="F464" s="38">
        <v>1.6</v>
      </c>
      <c r="G464" s="10">
        <v>537</v>
      </c>
      <c r="H464" s="7">
        <v>515</v>
      </c>
      <c r="I464" s="38">
        <v>95.9</v>
      </c>
      <c r="J464" s="7">
        <v>532</v>
      </c>
      <c r="K464" s="38">
        <v>99.1</v>
      </c>
      <c r="L464" s="7">
        <v>515</v>
      </c>
      <c r="M464" s="38">
        <v>95.9</v>
      </c>
      <c r="N464" s="10">
        <v>251</v>
      </c>
      <c r="O464" s="52">
        <v>165</v>
      </c>
      <c r="P464" s="66">
        <v>65.7</v>
      </c>
    </row>
    <row r="465" spans="1:16" ht="12.75">
      <c r="A465" s="3" t="s">
        <v>367</v>
      </c>
      <c r="B465" s="10">
        <v>292</v>
      </c>
      <c r="C465" s="10">
        <v>280</v>
      </c>
      <c r="D465" s="38">
        <v>95.9</v>
      </c>
      <c r="E465" s="61">
        <v>4</v>
      </c>
      <c r="F465" s="38">
        <v>1.4</v>
      </c>
      <c r="G465" s="10">
        <v>278</v>
      </c>
      <c r="H465" s="7">
        <v>260</v>
      </c>
      <c r="I465" s="38">
        <v>93.5</v>
      </c>
      <c r="J465" s="7">
        <v>273</v>
      </c>
      <c r="K465" s="38">
        <v>98.2</v>
      </c>
      <c r="L465" s="7">
        <v>259</v>
      </c>
      <c r="M465" s="38">
        <v>93.2</v>
      </c>
      <c r="N465" s="10">
        <v>159</v>
      </c>
      <c r="O465" s="52">
        <v>106</v>
      </c>
      <c r="P465" s="66">
        <v>66.7</v>
      </c>
    </row>
    <row r="466" spans="1:16" ht="12.75">
      <c r="A466" s="3" t="s">
        <v>369</v>
      </c>
      <c r="B466" s="10">
        <v>481</v>
      </c>
      <c r="C466" s="10">
        <v>460</v>
      </c>
      <c r="D466" s="38">
        <v>95.6</v>
      </c>
      <c r="E466" s="61">
        <v>6</v>
      </c>
      <c r="F466" s="38">
        <v>1.2</v>
      </c>
      <c r="G466" s="10">
        <v>538</v>
      </c>
      <c r="H466" s="7">
        <v>507</v>
      </c>
      <c r="I466" s="38">
        <v>94.2</v>
      </c>
      <c r="J466" s="7">
        <v>530</v>
      </c>
      <c r="K466" s="38">
        <v>98.5</v>
      </c>
      <c r="L466" s="7">
        <v>506</v>
      </c>
      <c r="M466" s="38">
        <v>94.1</v>
      </c>
      <c r="N466" s="10">
        <v>257</v>
      </c>
      <c r="O466" s="52">
        <v>157</v>
      </c>
      <c r="P466" s="66">
        <v>61.1</v>
      </c>
    </row>
    <row r="467" spans="1:16" ht="13.5" thickBot="1">
      <c r="A467" s="14" t="s">
        <v>406</v>
      </c>
      <c r="B467" s="15">
        <f>SUM(B439:B466)</f>
        <v>11177</v>
      </c>
      <c r="C467" s="15">
        <f>SUM(C439:C466)</f>
        <v>10672</v>
      </c>
      <c r="D467" s="42">
        <f>(C467/B467)*100</f>
        <v>95.48179296770152</v>
      </c>
      <c r="E467" s="15">
        <f>SUM(E439:E466)</f>
        <v>118</v>
      </c>
      <c r="F467" s="42">
        <f>(E467/B467)*100</f>
        <v>1.0557394649727119</v>
      </c>
      <c r="G467" s="15">
        <f>SUM(G439:G466)</f>
        <v>12595</v>
      </c>
      <c r="H467" s="15">
        <f>SUM(H439:H466)</f>
        <v>12006</v>
      </c>
      <c r="I467" s="42">
        <f>(H467/G467)*100</f>
        <v>95.32354108773323</v>
      </c>
      <c r="J467" s="15">
        <f>SUM(J439:J466)</f>
        <v>12475</v>
      </c>
      <c r="K467" s="42">
        <f>(J467/G467)*100</f>
        <v>99.04724096863835</v>
      </c>
      <c r="L467" s="15">
        <f>SUM(L439:L466)</f>
        <v>11820</v>
      </c>
      <c r="M467" s="42">
        <f>(L467/G467)*100</f>
        <v>93.84676458912267</v>
      </c>
      <c r="N467" s="53">
        <f>SUM(N439:N466)</f>
        <v>6100</v>
      </c>
      <c r="O467" s="53">
        <f>SUM(O439:O466)</f>
        <v>3791</v>
      </c>
      <c r="P467" s="67">
        <f>(O467/N467)*100</f>
        <v>62.147540983606554</v>
      </c>
    </row>
    <row r="468" spans="1:243" s="30" customFormat="1" ht="25.5" customHeight="1" thickTop="1">
      <c r="A468" s="73" t="s">
        <v>405</v>
      </c>
      <c r="B468" s="87" t="s">
        <v>477</v>
      </c>
      <c r="C468" s="79" t="s">
        <v>488</v>
      </c>
      <c r="D468" s="80"/>
      <c r="E468" s="80"/>
      <c r="F468" s="81"/>
      <c r="G468" s="88" t="s">
        <v>478</v>
      </c>
      <c r="H468" s="71" t="s">
        <v>479</v>
      </c>
      <c r="I468" s="76"/>
      <c r="J468" s="71" t="s">
        <v>480</v>
      </c>
      <c r="K468" s="75"/>
      <c r="L468" s="75"/>
      <c r="M468" s="76"/>
      <c r="N468" s="89" t="s">
        <v>468</v>
      </c>
      <c r="O468" s="91" t="s">
        <v>469</v>
      </c>
      <c r="P468" s="92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29"/>
      <c r="EV468" s="29"/>
      <c r="EW468" s="29"/>
      <c r="EX468" s="29"/>
      <c r="EY468" s="29"/>
      <c r="EZ468" s="29"/>
      <c r="FA468" s="29"/>
      <c r="FB468" s="29"/>
      <c r="FC468" s="29"/>
      <c r="FD468" s="29"/>
      <c r="FE468" s="29"/>
      <c r="FF468" s="29"/>
      <c r="FG468" s="29"/>
      <c r="FH468" s="29"/>
      <c r="FI468" s="29"/>
      <c r="FJ468" s="29"/>
      <c r="FK468" s="29"/>
      <c r="FL468" s="29"/>
      <c r="FM468" s="29"/>
      <c r="FN468" s="29"/>
      <c r="FO468" s="29"/>
      <c r="FP468" s="29"/>
      <c r="FQ468" s="29"/>
      <c r="FR468" s="29"/>
      <c r="FS468" s="29"/>
      <c r="FT468" s="29"/>
      <c r="FU468" s="29"/>
      <c r="FV468" s="29"/>
      <c r="FW468" s="29"/>
      <c r="FX468" s="29"/>
      <c r="FY468" s="29"/>
      <c r="FZ468" s="29"/>
      <c r="GA468" s="29"/>
      <c r="GB468" s="29"/>
      <c r="GC468" s="29"/>
      <c r="GD468" s="29"/>
      <c r="GE468" s="29"/>
      <c r="GF468" s="29"/>
      <c r="GG468" s="29"/>
      <c r="GH468" s="29"/>
      <c r="GI468" s="29"/>
      <c r="GJ468" s="29"/>
      <c r="GK468" s="29"/>
      <c r="GL468" s="29"/>
      <c r="GM468" s="29"/>
      <c r="GN468" s="29"/>
      <c r="GO468" s="29"/>
      <c r="GP468" s="29"/>
      <c r="GQ468" s="29"/>
      <c r="GR468" s="29"/>
      <c r="GS468" s="29"/>
      <c r="GT468" s="29"/>
      <c r="GU468" s="29"/>
      <c r="GV468" s="29"/>
      <c r="GW468" s="29"/>
      <c r="GX468" s="29"/>
      <c r="GY468" s="29"/>
      <c r="GZ468" s="29"/>
      <c r="HA468" s="29"/>
      <c r="HB468" s="29"/>
      <c r="HC468" s="29"/>
      <c r="HD468" s="29"/>
      <c r="HE468" s="29"/>
      <c r="HF468" s="29"/>
      <c r="HG468" s="29"/>
      <c r="HH468" s="29"/>
      <c r="HI468" s="29"/>
      <c r="HJ468" s="29"/>
      <c r="HK468" s="29"/>
      <c r="HL468" s="29"/>
      <c r="HM468" s="29"/>
      <c r="HN468" s="29"/>
      <c r="HO468" s="29"/>
      <c r="HP468" s="29"/>
      <c r="HQ468" s="29"/>
      <c r="HR468" s="29"/>
      <c r="HS468" s="29"/>
      <c r="HT468" s="29"/>
      <c r="HU468" s="29"/>
      <c r="HV468" s="29"/>
      <c r="HW468" s="29"/>
      <c r="HX468" s="29"/>
      <c r="HY468" s="29"/>
      <c r="HZ468" s="29"/>
      <c r="IA468" s="29"/>
      <c r="IB468" s="29"/>
      <c r="IC468" s="29"/>
      <c r="ID468" s="29"/>
      <c r="IE468" s="29"/>
      <c r="IF468" s="29"/>
      <c r="IG468" s="29"/>
      <c r="IH468" s="29"/>
      <c r="II468" s="29"/>
    </row>
    <row r="469" spans="1:16" s="31" customFormat="1" ht="25.5" customHeight="1">
      <c r="A469" s="74"/>
      <c r="B469" s="86"/>
      <c r="C469" s="56" t="s">
        <v>458</v>
      </c>
      <c r="D469" s="45" t="s">
        <v>404</v>
      </c>
      <c r="E469" s="56" t="s">
        <v>484</v>
      </c>
      <c r="F469" s="45" t="s">
        <v>404</v>
      </c>
      <c r="G469" s="86"/>
      <c r="H469" s="33" t="s">
        <v>459</v>
      </c>
      <c r="I469" s="40" t="s">
        <v>404</v>
      </c>
      <c r="J469" s="33" t="s">
        <v>460</v>
      </c>
      <c r="K469" s="40" t="s">
        <v>404</v>
      </c>
      <c r="L469" s="33" t="s">
        <v>459</v>
      </c>
      <c r="M469" s="40" t="s">
        <v>404</v>
      </c>
      <c r="N469" s="90"/>
      <c r="O469" s="51" t="s">
        <v>470</v>
      </c>
      <c r="P469" s="64" t="s">
        <v>404</v>
      </c>
    </row>
    <row r="470" spans="1:16" ht="18.75">
      <c r="A470" s="2" t="s">
        <v>455</v>
      </c>
      <c r="B470" s="2"/>
      <c r="C470" s="3"/>
      <c r="D470" s="41"/>
      <c r="E470" s="62"/>
      <c r="F470" s="41"/>
      <c r="G470" s="3"/>
      <c r="H470" s="3"/>
      <c r="I470" s="41"/>
      <c r="J470" s="3"/>
      <c r="K470" s="41"/>
      <c r="L470" s="3"/>
      <c r="M470" s="41"/>
      <c r="N470" s="32"/>
      <c r="O470" s="32"/>
      <c r="P470" s="68"/>
    </row>
    <row r="471" spans="1:16" ht="12.75">
      <c r="A471" s="3" t="s">
        <v>310</v>
      </c>
      <c r="B471" s="10">
        <v>189</v>
      </c>
      <c r="C471" s="10">
        <v>174</v>
      </c>
      <c r="D471" s="38">
        <v>92.1</v>
      </c>
      <c r="E471" s="61">
        <v>5</v>
      </c>
      <c r="F471" s="38">
        <v>2.6</v>
      </c>
      <c r="G471" s="10">
        <v>221</v>
      </c>
      <c r="H471" s="7">
        <v>203</v>
      </c>
      <c r="I471" s="38">
        <v>91.9</v>
      </c>
      <c r="J471" s="7">
        <v>216</v>
      </c>
      <c r="K471" s="38">
        <v>97.7</v>
      </c>
      <c r="L471" s="7">
        <v>204</v>
      </c>
      <c r="M471" s="38">
        <v>92.3</v>
      </c>
      <c r="N471" s="10">
        <v>94</v>
      </c>
      <c r="O471" s="52">
        <v>59</v>
      </c>
      <c r="P471" s="66">
        <v>62.8</v>
      </c>
    </row>
    <row r="472" spans="1:16" ht="12.75">
      <c r="A472" s="3" t="s">
        <v>312</v>
      </c>
      <c r="B472" s="10">
        <v>213</v>
      </c>
      <c r="C472" s="10">
        <v>205</v>
      </c>
      <c r="D472" s="38">
        <v>96.2</v>
      </c>
      <c r="E472" s="61">
        <v>2</v>
      </c>
      <c r="F472" s="38">
        <v>0.9</v>
      </c>
      <c r="G472" s="10">
        <v>226</v>
      </c>
      <c r="H472" s="7">
        <v>220</v>
      </c>
      <c r="I472" s="38">
        <v>97.3</v>
      </c>
      <c r="J472" s="7">
        <v>223</v>
      </c>
      <c r="K472" s="38">
        <v>98.7</v>
      </c>
      <c r="L472" s="7">
        <v>220</v>
      </c>
      <c r="M472" s="38">
        <v>97.3</v>
      </c>
      <c r="N472" s="10">
        <v>132</v>
      </c>
      <c r="O472" s="52">
        <v>95</v>
      </c>
      <c r="P472" s="66">
        <v>72</v>
      </c>
    </row>
    <row r="473" spans="1:16" ht="12.75">
      <c r="A473" s="3" t="s">
        <v>315</v>
      </c>
      <c r="B473" s="10">
        <v>344</v>
      </c>
      <c r="C473" s="10">
        <v>334</v>
      </c>
      <c r="D473" s="38">
        <v>97.1</v>
      </c>
      <c r="E473" s="61">
        <v>2</v>
      </c>
      <c r="F473" s="38">
        <v>0.6</v>
      </c>
      <c r="G473" s="10">
        <v>407</v>
      </c>
      <c r="H473" s="7">
        <v>380</v>
      </c>
      <c r="I473" s="38">
        <v>93.4</v>
      </c>
      <c r="J473" s="7">
        <v>404</v>
      </c>
      <c r="K473" s="38">
        <v>99.3</v>
      </c>
      <c r="L473" s="7">
        <v>376</v>
      </c>
      <c r="M473" s="38">
        <v>92.4</v>
      </c>
      <c r="N473" s="10">
        <v>183</v>
      </c>
      <c r="O473" s="52">
        <v>112</v>
      </c>
      <c r="P473" s="66">
        <v>61.2</v>
      </c>
    </row>
    <row r="474" spans="1:16" ht="12.75">
      <c r="A474" s="3" t="s">
        <v>316</v>
      </c>
      <c r="B474" s="10">
        <v>228</v>
      </c>
      <c r="C474" s="10">
        <v>217</v>
      </c>
      <c r="D474" s="38">
        <v>95.2</v>
      </c>
      <c r="E474" s="61">
        <v>3</v>
      </c>
      <c r="F474" s="38">
        <v>1.3</v>
      </c>
      <c r="G474" s="10">
        <v>264</v>
      </c>
      <c r="H474" s="7">
        <v>250</v>
      </c>
      <c r="I474" s="38">
        <v>94.7</v>
      </c>
      <c r="J474" s="7">
        <v>262</v>
      </c>
      <c r="K474" s="38">
        <v>99.2</v>
      </c>
      <c r="L474" s="7">
        <v>248</v>
      </c>
      <c r="M474" s="38">
        <v>93.9</v>
      </c>
      <c r="N474" s="10">
        <v>113</v>
      </c>
      <c r="O474" s="52">
        <v>71</v>
      </c>
      <c r="P474" s="66">
        <v>62.8</v>
      </c>
    </row>
    <row r="475" spans="1:16" ht="12.75">
      <c r="A475" s="3" t="s">
        <v>321</v>
      </c>
      <c r="B475" s="10">
        <v>187</v>
      </c>
      <c r="C475" s="10">
        <v>180</v>
      </c>
      <c r="D475" s="38">
        <v>96.3</v>
      </c>
      <c r="E475" s="61">
        <v>1</v>
      </c>
      <c r="F475" s="38">
        <v>0.5</v>
      </c>
      <c r="G475" s="10">
        <v>227</v>
      </c>
      <c r="H475" s="7">
        <v>204</v>
      </c>
      <c r="I475" s="38">
        <v>89.9</v>
      </c>
      <c r="J475" s="7">
        <v>224</v>
      </c>
      <c r="K475" s="38">
        <v>98.7</v>
      </c>
      <c r="L475" s="7">
        <v>200</v>
      </c>
      <c r="M475" s="38">
        <v>88.1</v>
      </c>
      <c r="N475" s="10">
        <v>105</v>
      </c>
      <c r="O475" s="52">
        <v>53</v>
      </c>
      <c r="P475" s="66">
        <v>50.5</v>
      </c>
    </row>
    <row r="476" spans="1:16" ht="12.75">
      <c r="A476" s="3" t="s">
        <v>323</v>
      </c>
      <c r="B476" s="10">
        <v>332</v>
      </c>
      <c r="C476" s="10">
        <v>316</v>
      </c>
      <c r="D476" s="38">
        <v>95.2</v>
      </c>
      <c r="E476" s="61">
        <v>2</v>
      </c>
      <c r="F476" s="38">
        <v>0.6</v>
      </c>
      <c r="G476" s="10">
        <v>364</v>
      </c>
      <c r="H476" s="7">
        <v>348</v>
      </c>
      <c r="I476" s="38">
        <v>95.6</v>
      </c>
      <c r="J476" s="7">
        <v>356</v>
      </c>
      <c r="K476" s="38">
        <v>97.8</v>
      </c>
      <c r="L476" s="7">
        <v>348</v>
      </c>
      <c r="M476" s="38">
        <v>95.6</v>
      </c>
      <c r="N476" s="10">
        <v>202</v>
      </c>
      <c r="O476" s="52">
        <v>122</v>
      </c>
      <c r="P476" s="66">
        <v>60.4</v>
      </c>
    </row>
    <row r="477" spans="1:16" ht="12.75">
      <c r="A477" s="3" t="s">
        <v>326</v>
      </c>
      <c r="B477" s="10">
        <v>185</v>
      </c>
      <c r="C477" s="10">
        <v>179</v>
      </c>
      <c r="D477" s="38">
        <v>96.8</v>
      </c>
      <c r="E477" s="61">
        <v>4</v>
      </c>
      <c r="F477" s="38">
        <v>2.2</v>
      </c>
      <c r="G477" s="10">
        <v>210</v>
      </c>
      <c r="H477" s="7">
        <v>197</v>
      </c>
      <c r="I477" s="38">
        <v>93.8</v>
      </c>
      <c r="J477" s="7">
        <v>208</v>
      </c>
      <c r="K477" s="38">
        <v>99</v>
      </c>
      <c r="L477" s="7">
        <v>197</v>
      </c>
      <c r="M477" s="38">
        <v>93.8</v>
      </c>
      <c r="N477" s="10">
        <v>137</v>
      </c>
      <c r="O477" s="52">
        <v>97</v>
      </c>
      <c r="P477" s="66">
        <v>70.8</v>
      </c>
    </row>
    <row r="478" spans="1:16" ht="12.75">
      <c r="A478" s="3" t="s">
        <v>327</v>
      </c>
      <c r="B478" s="10">
        <v>2098</v>
      </c>
      <c r="C478" s="10">
        <v>1946</v>
      </c>
      <c r="D478" s="38">
        <v>92.8</v>
      </c>
      <c r="E478" s="61">
        <v>35</v>
      </c>
      <c r="F478" s="38">
        <v>1.7</v>
      </c>
      <c r="G478" s="10">
        <v>2168</v>
      </c>
      <c r="H478" s="7">
        <v>1861</v>
      </c>
      <c r="I478" s="38">
        <v>85.8</v>
      </c>
      <c r="J478" s="7">
        <v>2109</v>
      </c>
      <c r="K478" s="38">
        <v>97.3</v>
      </c>
      <c r="L478" s="7">
        <v>1846</v>
      </c>
      <c r="M478" s="38">
        <v>85.1</v>
      </c>
      <c r="N478" s="10">
        <v>994</v>
      </c>
      <c r="O478" s="52">
        <v>428</v>
      </c>
      <c r="P478" s="66">
        <v>43.1</v>
      </c>
    </row>
    <row r="479" spans="1:16" ht="12.75">
      <c r="A479" s="3" t="s">
        <v>330</v>
      </c>
      <c r="B479" s="10">
        <v>406</v>
      </c>
      <c r="C479" s="10">
        <v>378</v>
      </c>
      <c r="D479" s="38">
        <v>93.1</v>
      </c>
      <c r="E479" s="61">
        <v>9</v>
      </c>
      <c r="F479" s="38">
        <v>2.2</v>
      </c>
      <c r="G479" s="10">
        <v>490</v>
      </c>
      <c r="H479" s="7">
        <v>466</v>
      </c>
      <c r="I479" s="38">
        <v>95.1</v>
      </c>
      <c r="J479" s="7">
        <v>482</v>
      </c>
      <c r="K479" s="38">
        <v>98.4</v>
      </c>
      <c r="L479" s="7">
        <v>462</v>
      </c>
      <c r="M479" s="38">
        <v>94.3</v>
      </c>
      <c r="N479" s="10">
        <v>225</v>
      </c>
      <c r="O479" s="52">
        <v>118</v>
      </c>
      <c r="P479" s="66">
        <v>52.4</v>
      </c>
    </row>
    <row r="480" spans="1:16" ht="12.75">
      <c r="A480" s="3" t="s">
        <v>331</v>
      </c>
      <c r="B480" s="10">
        <v>315</v>
      </c>
      <c r="C480" s="10">
        <v>301</v>
      </c>
      <c r="D480" s="38">
        <v>95.6</v>
      </c>
      <c r="E480" s="61">
        <v>1</v>
      </c>
      <c r="F480" s="38">
        <v>0.3</v>
      </c>
      <c r="G480" s="10">
        <v>327</v>
      </c>
      <c r="H480" s="7">
        <v>305</v>
      </c>
      <c r="I480" s="38">
        <v>93.3</v>
      </c>
      <c r="J480" s="7">
        <v>324</v>
      </c>
      <c r="K480" s="38">
        <v>99.1</v>
      </c>
      <c r="L480" s="7">
        <v>304</v>
      </c>
      <c r="M480" s="38">
        <v>93</v>
      </c>
      <c r="N480" s="10">
        <v>172</v>
      </c>
      <c r="O480" s="52">
        <v>124</v>
      </c>
      <c r="P480" s="66">
        <v>72.1</v>
      </c>
    </row>
    <row r="481" spans="1:16" ht="12.75">
      <c r="A481" s="3" t="s">
        <v>337</v>
      </c>
      <c r="B481" s="10">
        <v>141</v>
      </c>
      <c r="C481" s="10">
        <v>133</v>
      </c>
      <c r="D481" s="38">
        <v>94.3</v>
      </c>
      <c r="E481" s="61">
        <v>1</v>
      </c>
      <c r="F481" s="38">
        <v>0.7</v>
      </c>
      <c r="G481" s="10">
        <v>198</v>
      </c>
      <c r="H481" s="7">
        <v>175</v>
      </c>
      <c r="I481" s="38">
        <v>88.4</v>
      </c>
      <c r="J481" s="7">
        <v>190</v>
      </c>
      <c r="K481" s="38">
        <v>96</v>
      </c>
      <c r="L481" s="7">
        <v>172</v>
      </c>
      <c r="M481" s="38">
        <v>86.9</v>
      </c>
      <c r="N481" s="10">
        <v>107</v>
      </c>
      <c r="O481" s="52">
        <v>67</v>
      </c>
      <c r="P481" s="66">
        <v>62.6</v>
      </c>
    </row>
    <row r="482" spans="1:16" ht="12.75">
      <c r="A482" s="3" t="s">
        <v>338</v>
      </c>
      <c r="B482" s="10">
        <v>1104</v>
      </c>
      <c r="C482" s="10">
        <v>1020</v>
      </c>
      <c r="D482" s="38">
        <v>92.4</v>
      </c>
      <c r="E482" s="61">
        <v>29</v>
      </c>
      <c r="F482" s="38">
        <v>2.6</v>
      </c>
      <c r="G482" s="10">
        <v>1157</v>
      </c>
      <c r="H482" s="7">
        <v>1071</v>
      </c>
      <c r="I482" s="38">
        <v>92.6</v>
      </c>
      <c r="J482" s="7">
        <v>1138</v>
      </c>
      <c r="K482" s="38">
        <v>98.4</v>
      </c>
      <c r="L482" s="7">
        <v>1070</v>
      </c>
      <c r="M482" s="38">
        <v>92.5</v>
      </c>
      <c r="N482" s="10">
        <v>527</v>
      </c>
      <c r="O482" s="52">
        <v>289</v>
      </c>
      <c r="P482" s="66">
        <v>54.8</v>
      </c>
    </row>
    <row r="483" spans="1:16" ht="12.75">
      <c r="A483" s="3" t="s">
        <v>341</v>
      </c>
      <c r="B483" s="10">
        <v>220</v>
      </c>
      <c r="C483" s="10">
        <v>213</v>
      </c>
      <c r="D483" s="38">
        <v>96.8</v>
      </c>
      <c r="E483" s="61">
        <v>0</v>
      </c>
      <c r="F483" s="38">
        <v>0</v>
      </c>
      <c r="G483" s="10">
        <v>256</v>
      </c>
      <c r="H483" s="7">
        <v>249</v>
      </c>
      <c r="I483" s="38">
        <v>97.3</v>
      </c>
      <c r="J483" s="7">
        <v>254</v>
      </c>
      <c r="K483" s="38">
        <v>99.2</v>
      </c>
      <c r="L483" s="7">
        <v>247</v>
      </c>
      <c r="M483" s="38">
        <v>96.5</v>
      </c>
      <c r="N483" s="10">
        <v>116</v>
      </c>
      <c r="O483" s="52">
        <v>83</v>
      </c>
      <c r="P483" s="66">
        <v>71.6</v>
      </c>
    </row>
    <row r="484" spans="1:16" ht="12.75">
      <c r="A484" s="3" t="s">
        <v>347</v>
      </c>
      <c r="B484" s="10">
        <v>225</v>
      </c>
      <c r="C484" s="10">
        <v>211</v>
      </c>
      <c r="D484" s="38">
        <v>93.8</v>
      </c>
      <c r="E484" s="61">
        <v>6</v>
      </c>
      <c r="F484" s="38">
        <v>2.7</v>
      </c>
      <c r="G484" s="10">
        <v>287</v>
      </c>
      <c r="H484" s="7">
        <v>265</v>
      </c>
      <c r="I484" s="38">
        <v>92.3</v>
      </c>
      <c r="J484" s="7">
        <v>282</v>
      </c>
      <c r="K484" s="38">
        <v>98.3</v>
      </c>
      <c r="L484" s="7">
        <v>266</v>
      </c>
      <c r="M484" s="38">
        <v>92.7</v>
      </c>
      <c r="N484" s="10">
        <v>144</v>
      </c>
      <c r="O484" s="52">
        <v>69</v>
      </c>
      <c r="P484" s="66">
        <v>47.9</v>
      </c>
    </row>
    <row r="485" spans="1:16" ht="12.75">
      <c r="A485" s="3" t="s">
        <v>348</v>
      </c>
      <c r="B485" s="10">
        <v>173</v>
      </c>
      <c r="C485" s="10">
        <v>165</v>
      </c>
      <c r="D485" s="38">
        <v>95.4</v>
      </c>
      <c r="E485" s="61">
        <v>0</v>
      </c>
      <c r="F485" s="38">
        <v>0</v>
      </c>
      <c r="G485" s="10">
        <v>228</v>
      </c>
      <c r="H485" s="7">
        <v>216</v>
      </c>
      <c r="I485" s="38">
        <v>94.7</v>
      </c>
      <c r="J485" s="7">
        <v>224</v>
      </c>
      <c r="K485" s="38">
        <v>98.2</v>
      </c>
      <c r="L485" s="7">
        <v>215</v>
      </c>
      <c r="M485" s="38">
        <v>94.3</v>
      </c>
      <c r="N485" s="10">
        <v>116</v>
      </c>
      <c r="O485" s="52">
        <v>62</v>
      </c>
      <c r="P485" s="66">
        <v>53.4</v>
      </c>
    </row>
    <row r="486" spans="1:16" ht="12.75">
      <c r="A486" s="3" t="s">
        <v>352</v>
      </c>
      <c r="B486" s="10">
        <v>153</v>
      </c>
      <c r="C486" s="10">
        <v>144</v>
      </c>
      <c r="D486" s="38">
        <v>94.1</v>
      </c>
      <c r="E486" s="61">
        <v>3</v>
      </c>
      <c r="F486" s="38">
        <v>2</v>
      </c>
      <c r="G486" s="10">
        <v>134</v>
      </c>
      <c r="H486" s="7">
        <v>125</v>
      </c>
      <c r="I486" s="38">
        <v>93.3</v>
      </c>
      <c r="J486" s="7">
        <v>133</v>
      </c>
      <c r="K486" s="38">
        <v>99.3</v>
      </c>
      <c r="L486" s="7">
        <v>125</v>
      </c>
      <c r="M486" s="38">
        <v>93.3</v>
      </c>
      <c r="N486" s="10">
        <v>65</v>
      </c>
      <c r="O486" s="52">
        <v>41</v>
      </c>
      <c r="P486" s="66">
        <v>63.1</v>
      </c>
    </row>
    <row r="487" spans="1:16" ht="12.75">
      <c r="A487" s="3" t="s">
        <v>359</v>
      </c>
      <c r="B487" s="10">
        <v>191</v>
      </c>
      <c r="C487" s="10">
        <v>180</v>
      </c>
      <c r="D487" s="38">
        <v>94.2</v>
      </c>
      <c r="E487" s="61">
        <v>3</v>
      </c>
      <c r="F487" s="38">
        <v>1.6</v>
      </c>
      <c r="G487" s="10">
        <v>216</v>
      </c>
      <c r="H487" s="7">
        <v>205</v>
      </c>
      <c r="I487" s="38">
        <v>94.9</v>
      </c>
      <c r="J487" s="7">
        <v>213</v>
      </c>
      <c r="K487" s="38">
        <v>98.6</v>
      </c>
      <c r="L487" s="7">
        <v>204</v>
      </c>
      <c r="M487" s="38">
        <v>94.4</v>
      </c>
      <c r="N487" s="10">
        <v>107</v>
      </c>
      <c r="O487" s="52">
        <v>76</v>
      </c>
      <c r="P487" s="66">
        <v>71</v>
      </c>
    </row>
    <row r="488" spans="1:16" ht="12.75">
      <c r="A488" s="3" t="s">
        <v>360</v>
      </c>
      <c r="B488" s="10">
        <v>199</v>
      </c>
      <c r="C488" s="10">
        <v>189</v>
      </c>
      <c r="D488" s="38">
        <v>95</v>
      </c>
      <c r="E488" s="61">
        <v>6</v>
      </c>
      <c r="F488" s="38">
        <v>3</v>
      </c>
      <c r="G488" s="10">
        <v>211</v>
      </c>
      <c r="H488" s="7">
        <v>189</v>
      </c>
      <c r="I488" s="38">
        <v>89.6</v>
      </c>
      <c r="J488" s="7">
        <v>206</v>
      </c>
      <c r="K488" s="38">
        <v>97.6</v>
      </c>
      <c r="L488" s="7">
        <v>192</v>
      </c>
      <c r="M488" s="38">
        <v>91</v>
      </c>
      <c r="N488" s="10">
        <v>106</v>
      </c>
      <c r="O488" s="52">
        <v>41</v>
      </c>
      <c r="P488" s="66">
        <v>38.7</v>
      </c>
    </row>
    <row r="489" spans="1:16" ht="12.75">
      <c r="A489" s="3" t="s">
        <v>364</v>
      </c>
      <c r="B489" s="10">
        <v>283</v>
      </c>
      <c r="C489" s="10">
        <v>272</v>
      </c>
      <c r="D489" s="38">
        <v>96.1</v>
      </c>
      <c r="E489" s="61">
        <v>2</v>
      </c>
      <c r="F489" s="38">
        <v>0.7</v>
      </c>
      <c r="G489" s="10">
        <v>314</v>
      </c>
      <c r="H489" s="7">
        <v>296</v>
      </c>
      <c r="I489" s="38">
        <v>94.3</v>
      </c>
      <c r="J489" s="7">
        <v>309</v>
      </c>
      <c r="K489" s="38">
        <v>98.4</v>
      </c>
      <c r="L489" s="7">
        <v>298</v>
      </c>
      <c r="M489" s="38">
        <v>94.9</v>
      </c>
      <c r="N489" s="10">
        <v>188</v>
      </c>
      <c r="O489" s="52">
        <v>110</v>
      </c>
      <c r="P489" s="66">
        <v>58.5</v>
      </c>
    </row>
    <row r="490" spans="1:16" ht="12.75">
      <c r="A490" s="3" t="s">
        <v>366</v>
      </c>
      <c r="B490" s="10">
        <v>445</v>
      </c>
      <c r="C490" s="10">
        <v>422</v>
      </c>
      <c r="D490" s="38">
        <v>94.8</v>
      </c>
      <c r="E490" s="61">
        <v>7</v>
      </c>
      <c r="F490" s="38">
        <v>1.6</v>
      </c>
      <c r="G490" s="10">
        <v>472</v>
      </c>
      <c r="H490" s="7">
        <v>441</v>
      </c>
      <c r="I490" s="38">
        <v>93.4</v>
      </c>
      <c r="J490" s="7">
        <v>464</v>
      </c>
      <c r="K490" s="38">
        <v>98.3</v>
      </c>
      <c r="L490" s="7">
        <v>442</v>
      </c>
      <c r="M490" s="38">
        <v>93.6</v>
      </c>
      <c r="N490" s="10">
        <v>233</v>
      </c>
      <c r="O490" s="52">
        <v>113</v>
      </c>
      <c r="P490" s="66">
        <v>48.5</v>
      </c>
    </row>
    <row r="491" spans="1:16" ht="12.75">
      <c r="A491" s="3" t="s">
        <v>368</v>
      </c>
      <c r="B491" s="10">
        <v>190</v>
      </c>
      <c r="C491" s="10">
        <v>182</v>
      </c>
      <c r="D491" s="38">
        <v>95.8</v>
      </c>
      <c r="E491" s="61">
        <v>3</v>
      </c>
      <c r="F491" s="38">
        <v>1.6</v>
      </c>
      <c r="G491" s="10">
        <v>210</v>
      </c>
      <c r="H491" s="7">
        <v>187</v>
      </c>
      <c r="I491" s="38">
        <v>89</v>
      </c>
      <c r="J491" s="7">
        <v>206</v>
      </c>
      <c r="K491" s="38">
        <v>98.1</v>
      </c>
      <c r="L491" s="7">
        <v>185</v>
      </c>
      <c r="M491" s="38">
        <v>88.1</v>
      </c>
      <c r="N491" s="10">
        <v>104</v>
      </c>
      <c r="O491" s="52">
        <v>57</v>
      </c>
      <c r="P491" s="66">
        <v>54.8</v>
      </c>
    </row>
    <row r="492" spans="1:16" ht="13.5" thickBot="1">
      <c r="A492" s="14" t="s">
        <v>406</v>
      </c>
      <c r="B492" s="15">
        <f>SUM(B471:B491)</f>
        <v>7821</v>
      </c>
      <c r="C492" s="15">
        <f>SUM(C471:C491)</f>
        <v>7361</v>
      </c>
      <c r="D492" s="42">
        <f>(C492/B492)*100</f>
        <v>94.11839918169032</v>
      </c>
      <c r="E492" s="15">
        <f>SUM(E471:E491)</f>
        <v>124</v>
      </c>
      <c r="F492" s="42">
        <f>(E492/B492)*100</f>
        <v>1.5854750031965223</v>
      </c>
      <c r="G492" s="15">
        <f>SUM(G471:G491)</f>
        <v>8587</v>
      </c>
      <c r="H492" s="15">
        <f>SUM(H471:H491)</f>
        <v>7853</v>
      </c>
      <c r="I492" s="42">
        <f>(H492/G492)*100</f>
        <v>91.45219517875859</v>
      </c>
      <c r="J492" s="15">
        <f>SUM(J471:J491)</f>
        <v>8427</v>
      </c>
      <c r="K492" s="42">
        <f>(J492/G492)*100</f>
        <v>98.13671829509724</v>
      </c>
      <c r="L492" s="15">
        <f>SUM(L471:L491)</f>
        <v>7821</v>
      </c>
      <c r="M492" s="42">
        <f>(L492/G492)*100</f>
        <v>91.07953883777805</v>
      </c>
      <c r="N492" s="53">
        <f>SUM(N471:N491)</f>
        <v>4170</v>
      </c>
      <c r="O492" s="53">
        <f>SUM(O471:O491)</f>
        <v>2287</v>
      </c>
      <c r="P492" s="67">
        <f>(O492/N492)*100</f>
        <v>54.8441247002398</v>
      </c>
    </row>
    <row r="493" spans="1:243" s="30" customFormat="1" ht="25.5" customHeight="1" thickTop="1">
      <c r="A493" s="73" t="s">
        <v>405</v>
      </c>
      <c r="B493" s="87" t="s">
        <v>477</v>
      </c>
      <c r="C493" s="79" t="s">
        <v>488</v>
      </c>
      <c r="D493" s="80"/>
      <c r="E493" s="80"/>
      <c r="F493" s="81"/>
      <c r="G493" s="88" t="s">
        <v>478</v>
      </c>
      <c r="H493" s="71" t="s">
        <v>479</v>
      </c>
      <c r="I493" s="76"/>
      <c r="J493" s="71" t="s">
        <v>480</v>
      </c>
      <c r="K493" s="75"/>
      <c r="L493" s="75"/>
      <c r="M493" s="76"/>
      <c r="N493" s="89" t="s">
        <v>468</v>
      </c>
      <c r="O493" s="91" t="s">
        <v>469</v>
      </c>
      <c r="P493" s="92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  <c r="FN493" s="29"/>
      <c r="FO493" s="29"/>
      <c r="FP493" s="29"/>
      <c r="FQ493" s="29"/>
      <c r="FR493" s="29"/>
      <c r="FS493" s="29"/>
      <c r="FT493" s="29"/>
      <c r="FU493" s="29"/>
      <c r="FV493" s="29"/>
      <c r="FW493" s="29"/>
      <c r="FX493" s="29"/>
      <c r="FY493" s="29"/>
      <c r="FZ493" s="29"/>
      <c r="GA493" s="29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  <c r="GO493" s="29"/>
      <c r="GP493" s="29"/>
      <c r="GQ493" s="29"/>
      <c r="GR493" s="29"/>
      <c r="GS493" s="29"/>
      <c r="GT493" s="29"/>
      <c r="GU493" s="29"/>
      <c r="GV493" s="29"/>
      <c r="GW493" s="29"/>
      <c r="GX493" s="29"/>
      <c r="GY493" s="29"/>
      <c r="GZ493" s="29"/>
      <c r="HA493" s="29"/>
      <c r="HB493" s="29"/>
      <c r="HC493" s="29"/>
      <c r="HD493" s="29"/>
      <c r="HE493" s="29"/>
      <c r="HF493" s="29"/>
      <c r="HG493" s="29"/>
      <c r="HH493" s="29"/>
      <c r="HI493" s="29"/>
      <c r="HJ493" s="29"/>
      <c r="HK493" s="29"/>
      <c r="HL493" s="29"/>
      <c r="HM493" s="29"/>
      <c r="HN493" s="29"/>
      <c r="HO493" s="29"/>
      <c r="HP493" s="29"/>
      <c r="HQ493" s="29"/>
      <c r="HR493" s="29"/>
      <c r="HS493" s="29"/>
      <c r="HT493" s="29"/>
      <c r="HU493" s="29"/>
      <c r="HV493" s="29"/>
      <c r="HW493" s="29"/>
      <c r="HX493" s="29"/>
      <c r="HY493" s="29"/>
      <c r="HZ493" s="29"/>
      <c r="IA493" s="29"/>
      <c r="IB493" s="29"/>
      <c r="IC493" s="29"/>
      <c r="ID493" s="29"/>
      <c r="IE493" s="29"/>
      <c r="IF493" s="29"/>
      <c r="IG493" s="29"/>
      <c r="IH493" s="29"/>
      <c r="II493" s="29"/>
    </row>
    <row r="494" spans="1:16" s="31" customFormat="1" ht="25.5" customHeight="1">
      <c r="A494" s="74"/>
      <c r="B494" s="86"/>
      <c r="C494" s="56" t="s">
        <v>458</v>
      </c>
      <c r="D494" s="45" t="s">
        <v>404</v>
      </c>
      <c r="E494" s="56" t="s">
        <v>484</v>
      </c>
      <c r="F494" s="45" t="s">
        <v>404</v>
      </c>
      <c r="G494" s="86"/>
      <c r="H494" s="33" t="s">
        <v>459</v>
      </c>
      <c r="I494" s="40" t="s">
        <v>404</v>
      </c>
      <c r="J494" s="33" t="s">
        <v>460</v>
      </c>
      <c r="K494" s="40" t="s">
        <v>404</v>
      </c>
      <c r="L494" s="33" t="s">
        <v>459</v>
      </c>
      <c r="M494" s="40" t="s">
        <v>404</v>
      </c>
      <c r="N494" s="90"/>
      <c r="O494" s="51" t="s">
        <v>470</v>
      </c>
      <c r="P494" s="64" t="s">
        <v>404</v>
      </c>
    </row>
    <row r="495" spans="1:16" ht="18.75">
      <c r="A495" s="2" t="s">
        <v>456</v>
      </c>
      <c r="B495" s="2"/>
      <c r="C495" s="3"/>
      <c r="D495" s="41"/>
      <c r="E495" s="62"/>
      <c r="F495" s="41"/>
      <c r="G495" s="3"/>
      <c r="H495" s="3"/>
      <c r="I495" s="41"/>
      <c r="J495" s="3"/>
      <c r="K495" s="41"/>
      <c r="L495" s="3"/>
      <c r="M495" s="41"/>
      <c r="N495" s="32"/>
      <c r="O495" s="32"/>
      <c r="P495" s="68"/>
    </row>
    <row r="496" spans="1:16" ht="12.75">
      <c r="A496" s="3" t="s">
        <v>376</v>
      </c>
      <c r="B496" s="10">
        <v>151</v>
      </c>
      <c r="C496" s="10">
        <v>143</v>
      </c>
      <c r="D496" s="38">
        <v>94.7</v>
      </c>
      <c r="E496" s="61">
        <v>3</v>
      </c>
      <c r="F496" s="38">
        <v>2</v>
      </c>
      <c r="G496" s="10">
        <v>156</v>
      </c>
      <c r="H496" s="7">
        <v>150</v>
      </c>
      <c r="I496" s="38">
        <v>96.2</v>
      </c>
      <c r="J496" s="7">
        <v>155</v>
      </c>
      <c r="K496" s="38">
        <v>99.4</v>
      </c>
      <c r="L496" s="7">
        <v>149</v>
      </c>
      <c r="M496" s="38">
        <v>95.5</v>
      </c>
      <c r="N496" s="10">
        <v>83</v>
      </c>
      <c r="O496" s="52">
        <v>57</v>
      </c>
      <c r="P496" s="66">
        <v>68.7</v>
      </c>
    </row>
    <row r="497" spans="1:16" ht="12.75">
      <c r="A497" s="3" t="s">
        <v>377</v>
      </c>
      <c r="B497" s="10">
        <v>135</v>
      </c>
      <c r="C497" s="10">
        <v>127</v>
      </c>
      <c r="D497" s="38">
        <v>94.1</v>
      </c>
      <c r="E497" s="61">
        <v>4</v>
      </c>
      <c r="F497" s="38">
        <v>3</v>
      </c>
      <c r="G497" s="10">
        <v>164</v>
      </c>
      <c r="H497" s="7">
        <v>155</v>
      </c>
      <c r="I497" s="38">
        <v>94.5</v>
      </c>
      <c r="J497" s="7">
        <v>161</v>
      </c>
      <c r="K497" s="38">
        <v>98.2</v>
      </c>
      <c r="L497" s="7">
        <v>153</v>
      </c>
      <c r="M497" s="38">
        <v>93.3</v>
      </c>
      <c r="N497" s="10">
        <v>89</v>
      </c>
      <c r="O497" s="52">
        <v>62</v>
      </c>
      <c r="P497" s="66">
        <v>69.7</v>
      </c>
    </row>
    <row r="498" spans="1:16" ht="12.75">
      <c r="A498" s="3" t="s">
        <v>379</v>
      </c>
      <c r="B498" s="10">
        <v>247</v>
      </c>
      <c r="C498" s="10">
        <v>233</v>
      </c>
      <c r="D498" s="38">
        <v>94.3</v>
      </c>
      <c r="E498" s="61">
        <v>2</v>
      </c>
      <c r="F498" s="38">
        <v>0.8</v>
      </c>
      <c r="G498" s="10">
        <v>325</v>
      </c>
      <c r="H498" s="7">
        <v>306</v>
      </c>
      <c r="I498" s="38">
        <v>94.2</v>
      </c>
      <c r="J498" s="7">
        <v>322</v>
      </c>
      <c r="K498" s="38">
        <v>99.1</v>
      </c>
      <c r="L498" s="7">
        <v>306</v>
      </c>
      <c r="M498" s="38">
        <v>94.2</v>
      </c>
      <c r="N498" s="10">
        <v>174</v>
      </c>
      <c r="O498" s="52">
        <v>113</v>
      </c>
      <c r="P498" s="66">
        <v>64.9</v>
      </c>
    </row>
    <row r="499" spans="1:16" ht="12.75">
      <c r="A499" s="3" t="s">
        <v>380</v>
      </c>
      <c r="B499" s="10">
        <v>184</v>
      </c>
      <c r="C499" s="10">
        <v>173</v>
      </c>
      <c r="D499" s="38">
        <v>94</v>
      </c>
      <c r="E499" s="61">
        <v>3</v>
      </c>
      <c r="F499" s="38">
        <v>1.6</v>
      </c>
      <c r="G499" s="10">
        <v>192</v>
      </c>
      <c r="H499" s="7">
        <v>180</v>
      </c>
      <c r="I499" s="38">
        <v>93.8</v>
      </c>
      <c r="J499" s="7">
        <v>190</v>
      </c>
      <c r="K499" s="38">
        <v>99</v>
      </c>
      <c r="L499" s="7">
        <v>181</v>
      </c>
      <c r="M499" s="38">
        <v>94.3</v>
      </c>
      <c r="N499" s="10">
        <v>89</v>
      </c>
      <c r="O499" s="52">
        <v>65</v>
      </c>
      <c r="P499" s="66">
        <v>73</v>
      </c>
    </row>
    <row r="500" spans="1:16" ht="12.75">
      <c r="A500" s="3" t="s">
        <v>383</v>
      </c>
      <c r="B500" s="10">
        <v>436</v>
      </c>
      <c r="C500" s="10">
        <v>414</v>
      </c>
      <c r="D500" s="38">
        <v>95</v>
      </c>
      <c r="E500" s="61">
        <v>6</v>
      </c>
      <c r="F500" s="38">
        <v>1.4</v>
      </c>
      <c r="G500" s="10">
        <v>558</v>
      </c>
      <c r="H500" s="7">
        <v>534</v>
      </c>
      <c r="I500" s="38">
        <v>95.7</v>
      </c>
      <c r="J500" s="7">
        <v>546</v>
      </c>
      <c r="K500" s="38">
        <v>97.8</v>
      </c>
      <c r="L500" s="7">
        <v>532</v>
      </c>
      <c r="M500" s="38">
        <v>95.3</v>
      </c>
      <c r="N500" s="10">
        <v>248</v>
      </c>
      <c r="O500" s="52">
        <v>162</v>
      </c>
      <c r="P500" s="66">
        <v>65.3</v>
      </c>
    </row>
    <row r="501" spans="1:16" ht="12.75">
      <c r="A501" s="3" t="s">
        <v>412</v>
      </c>
      <c r="B501" s="10">
        <v>349</v>
      </c>
      <c r="C501" s="10">
        <v>329</v>
      </c>
      <c r="D501" s="38">
        <v>94.3</v>
      </c>
      <c r="E501" s="61">
        <v>5</v>
      </c>
      <c r="F501" s="38">
        <v>1.4</v>
      </c>
      <c r="G501" s="10">
        <v>473</v>
      </c>
      <c r="H501" s="7">
        <v>454</v>
      </c>
      <c r="I501" s="38">
        <v>96</v>
      </c>
      <c r="J501" s="7">
        <v>467</v>
      </c>
      <c r="K501" s="38">
        <v>98.7</v>
      </c>
      <c r="L501" s="7">
        <v>455</v>
      </c>
      <c r="M501" s="38">
        <v>96.2</v>
      </c>
      <c r="N501" s="10">
        <v>215</v>
      </c>
      <c r="O501" s="52">
        <v>144</v>
      </c>
      <c r="P501" s="66">
        <v>67</v>
      </c>
    </row>
    <row r="502" spans="1:16" ht="12.75">
      <c r="A502" s="3" t="s">
        <v>413</v>
      </c>
      <c r="B502" s="10">
        <v>202</v>
      </c>
      <c r="C502" s="10">
        <v>190</v>
      </c>
      <c r="D502" s="38">
        <v>94.1</v>
      </c>
      <c r="E502" s="61">
        <v>4</v>
      </c>
      <c r="F502" s="38">
        <v>2</v>
      </c>
      <c r="G502" s="10">
        <v>262</v>
      </c>
      <c r="H502" s="7">
        <v>250</v>
      </c>
      <c r="I502" s="38">
        <v>95.4</v>
      </c>
      <c r="J502" s="7">
        <v>258</v>
      </c>
      <c r="K502" s="38">
        <v>98.5</v>
      </c>
      <c r="L502" s="7">
        <v>248</v>
      </c>
      <c r="M502" s="38">
        <v>94.7</v>
      </c>
      <c r="N502" s="10">
        <v>142</v>
      </c>
      <c r="O502" s="52">
        <v>99</v>
      </c>
      <c r="P502" s="66">
        <v>69.7</v>
      </c>
    </row>
    <row r="503" spans="1:16" ht="12.75">
      <c r="A503" s="3" t="s">
        <v>389</v>
      </c>
      <c r="B503" s="10">
        <v>154</v>
      </c>
      <c r="C503" s="10">
        <v>145</v>
      </c>
      <c r="D503" s="38">
        <v>94.2</v>
      </c>
      <c r="E503" s="61">
        <v>3</v>
      </c>
      <c r="F503" s="38">
        <v>1.9</v>
      </c>
      <c r="G503" s="10">
        <v>212</v>
      </c>
      <c r="H503" s="7">
        <v>200</v>
      </c>
      <c r="I503" s="38">
        <v>94.3</v>
      </c>
      <c r="J503" s="7">
        <v>209</v>
      </c>
      <c r="K503" s="38">
        <v>98.6</v>
      </c>
      <c r="L503" s="7">
        <v>200</v>
      </c>
      <c r="M503" s="38">
        <v>94.3</v>
      </c>
      <c r="N503" s="10">
        <v>105</v>
      </c>
      <c r="O503" s="52">
        <v>77</v>
      </c>
      <c r="P503" s="66">
        <v>73.3</v>
      </c>
    </row>
    <row r="504" spans="1:16" ht="12.75">
      <c r="A504" s="3" t="s">
        <v>427</v>
      </c>
      <c r="B504" s="10">
        <v>471</v>
      </c>
      <c r="C504" s="10">
        <v>448</v>
      </c>
      <c r="D504" s="38">
        <v>95.1</v>
      </c>
      <c r="E504" s="61">
        <v>13</v>
      </c>
      <c r="F504" s="38">
        <v>2.8</v>
      </c>
      <c r="G504" s="10">
        <v>516</v>
      </c>
      <c r="H504" s="7">
        <v>494</v>
      </c>
      <c r="I504" s="38">
        <v>95.7</v>
      </c>
      <c r="J504" s="7">
        <v>512</v>
      </c>
      <c r="K504" s="38">
        <v>99.2</v>
      </c>
      <c r="L504" s="7">
        <v>495</v>
      </c>
      <c r="M504" s="38">
        <v>95.9</v>
      </c>
      <c r="N504" s="10">
        <v>253</v>
      </c>
      <c r="O504" s="52">
        <v>185</v>
      </c>
      <c r="P504" s="66">
        <v>73.1</v>
      </c>
    </row>
    <row r="505" spans="1:16" ht="12.75">
      <c r="A505" s="3" t="s">
        <v>392</v>
      </c>
      <c r="B505" s="10">
        <v>176</v>
      </c>
      <c r="C505" s="10">
        <v>167</v>
      </c>
      <c r="D505" s="38">
        <v>94.9</v>
      </c>
      <c r="E505" s="61">
        <v>2</v>
      </c>
      <c r="F505" s="38">
        <v>1.1</v>
      </c>
      <c r="G505" s="10">
        <v>236</v>
      </c>
      <c r="H505" s="7">
        <v>223</v>
      </c>
      <c r="I505" s="38">
        <v>94.5</v>
      </c>
      <c r="J505" s="7">
        <v>233</v>
      </c>
      <c r="K505" s="38">
        <v>98.7</v>
      </c>
      <c r="L505" s="7">
        <v>220</v>
      </c>
      <c r="M505" s="38">
        <v>93.2</v>
      </c>
      <c r="N505" s="10">
        <v>95</v>
      </c>
      <c r="O505" s="52">
        <v>65</v>
      </c>
      <c r="P505" s="66">
        <v>68.4</v>
      </c>
    </row>
    <row r="506" spans="1:16" ht="12.75">
      <c r="A506" s="3" t="s">
        <v>393</v>
      </c>
      <c r="B506" s="10">
        <v>542</v>
      </c>
      <c r="C506" s="10">
        <v>494</v>
      </c>
      <c r="D506" s="38">
        <v>91.1</v>
      </c>
      <c r="E506" s="61">
        <v>17</v>
      </c>
      <c r="F506" s="38">
        <v>3.1</v>
      </c>
      <c r="G506" s="10">
        <v>597</v>
      </c>
      <c r="H506" s="7">
        <v>547</v>
      </c>
      <c r="I506" s="38">
        <v>91.6</v>
      </c>
      <c r="J506" s="7">
        <v>589</v>
      </c>
      <c r="K506" s="38">
        <v>98.7</v>
      </c>
      <c r="L506" s="7">
        <v>545</v>
      </c>
      <c r="M506" s="38">
        <v>91.3</v>
      </c>
      <c r="N506" s="10">
        <v>285</v>
      </c>
      <c r="O506" s="52">
        <v>153</v>
      </c>
      <c r="P506" s="66">
        <v>53.7</v>
      </c>
    </row>
    <row r="507" spans="1:16" ht="12.75">
      <c r="A507" s="3" t="s">
        <v>400</v>
      </c>
      <c r="B507" s="10">
        <v>1003</v>
      </c>
      <c r="C507" s="10">
        <v>938</v>
      </c>
      <c r="D507" s="38">
        <v>93.5</v>
      </c>
      <c r="E507" s="61">
        <v>21</v>
      </c>
      <c r="F507" s="38">
        <v>2.1</v>
      </c>
      <c r="G507" s="10">
        <v>1160</v>
      </c>
      <c r="H507" s="7">
        <v>1046</v>
      </c>
      <c r="I507" s="38">
        <v>90.2</v>
      </c>
      <c r="J507" s="7">
        <v>1138</v>
      </c>
      <c r="K507" s="38">
        <v>98.1</v>
      </c>
      <c r="L507" s="7">
        <v>1041</v>
      </c>
      <c r="M507" s="38">
        <v>89.7</v>
      </c>
      <c r="N507" s="10">
        <v>549</v>
      </c>
      <c r="O507" s="52">
        <v>327</v>
      </c>
      <c r="P507" s="66">
        <v>59.6</v>
      </c>
    </row>
    <row r="508" spans="1:16" ht="12.75">
      <c r="A508" s="3" t="s">
        <v>401</v>
      </c>
      <c r="B508" s="10">
        <v>443</v>
      </c>
      <c r="C508" s="10">
        <v>419</v>
      </c>
      <c r="D508" s="38">
        <v>94.6</v>
      </c>
      <c r="E508" s="61">
        <v>10</v>
      </c>
      <c r="F508" s="38">
        <v>2.3</v>
      </c>
      <c r="G508" s="10">
        <v>541</v>
      </c>
      <c r="H508" s="7">
        <v>515</v>
      </c>
      <c r="I508" s="38">
        <v>95.2</v>
      </c>
      <c r="J508" s="7">
        <v>534</v>
      </c>
      <c r="K508" s="38">
        <v>98.7</v>
      </c>
      <c r="L508" s="7">
        <v>515</v>
      </c>
      <c r="M508" s="38">
        <v>95.2</v>
      </c>
      <c r="N508" s="10">
        <v>260</v>
      </c>
      <c r="O508" s="52">
        <v>158</v>
      </c>
      <c r="P508" s="66">
        <v>60.8</v>
      </c>
    </row>
    <row r="509" spans="1:16" ht="12.75">
      <c r="A509" s="3" t="s">
        <v>403</v>
      </c>
      <c r="B509" s="10">
        <v>494</v>
      </c>
      <c r="C509" s="10">
        <v>469</v>
      </c>
      <c r="D509" s="38">
        <v>94.9</v>
      </c>
      <c r="E509" s="61">
        <v>6</v>
      </c>
      <c r="F509" s="38">
        <v>1.2</v>
      </c>
      <c r="G509" s="10">
        <v>549</v>
      </c>
      <c r="H509" s="7">
        <v>501</v>
      </c>
      <c r="I509" s="38">
        <v>91.3</v>
      </c>
      <c r="J509" s="7">
        <v>541</v>
      </c>
      <c r="K509" s="38">
        <v>98.5</v>
      </c>
      <c r="L509" s="7">
        <v>501</v>
      </c>
      <c r="M509" s="38">
        <v>91.3</v>
      </c>
      <c r="N509" s="10">
        <v>292</v>
      </c>
      <c r="O509" s="52">
        <v>166</v>
      </c>
      <c r="P509" s="66">
        <v>56.8</v>
      </c>
    </row>
    <row r="510" spans="1:16" ht="13.5" thickBot="1">
      <c r="A510" s="14" t="s">
        <v>406</v>
      </c>
      <c r="B510" s="15">
        <f>SUM(B496:B509)</f>
        <v>4987</v>
      </c>
      <c r="C510" s="15">
        <f>SUM(C496:C509)</f>
        <v>4689</v>
      </c>
      <c r="D510" s="42">
        <f>(C510/B510)*100</f>
        <v>94.02446360537398</v>
      </c>
      <c r="E510" s="15">
        <f>SUM(E496:E509)</f>
        <v>99</v>
      </c>
      <c r="F510" s="42">
        <f>(E510/B510)*100</f>
        <v>1.9851614196911969</v>
      </c>
      <c r="G510" s="15">
        <f>SUM(G496:G509)</f>
        <v>5941</v>
      </c>
      <c r="H510" s="15">
        <f>SUM(H496:H509)</f>
        <v>5555</v>
      </c>
      <c r="I510" s="42">
        <f>(H510/G510)*100</f>
        <v>93.50277731021713</v>
      </c>
      <c r="J510" s="15">
        <f>SUM(J496:J509)</f>
        <v>5855</v>
      </c>
      <c r="K510" s="42">
        <f>(J510/G510)*100</f>
        <v>98.55243225046289</v>
      </c>
      <c r="L510" s="15">
        <f>SUM(L496:L509)</f>
        <v>5541</v>
      </c>
      <c r="M510" s="42">
        <f>(L510/G510)*100</f>
        <v>93.267126746339</v>
      </c>
      <c r="N510" s="53">
        <f>SUM(N496:N509)</f>
        <v>2879</v>
      </c>
      <c r="O510" s="53">
        <f>SUM(O496:O509)</f>
        <v>1833</v>
      </c>
      <c r="P510" s="67">
        <f>(O510/N510)*100</f>
        <v>63.66794025703369</v>
      </c>
    </row>
    <row r="511" spans="1:243" s="30" customFormat="1" ht="25.5" customHeight="1" thickTop="1">
      <c r="A511" s="73" t="s">
        <v>405</v>
      </c>
      <c r="B511" s="87" t="s">
        <v>477</v>
      </c>
      <c r="C511" s="79" t="s">
        <v>488</v>
      </c>
      <c r="D511" s="80"/>
      <c r="E511" s="80"/>
      <c r="F511" s="81"/>
      <c r="G511" s="88" t="s">
        <v>478</v>
      </c>
      <c r="H511" s="71" t="s">
        <v>479</v>
      </c>
      <c r="I511" s="76"/>
      <c r="J511" s="71" t="s">
        <v>480</v>
      </c>
      <c r="K511" s="75"/>
      <c r="L511" s="75"/>
      <c r="M511" s="76"/>
      <c r="N511" s="89" t="s">
        <v>468</v>
      </c>
      <c r="O511" s="91" t="s">
        <v>469</v>
      </c>
      <c r="P511" s="92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  <c r="EK511" s="29"/>
      <c r="EL511" s="29"/>
      <c r="EM511" s="29"/>
      <c r="EN511" s="29"/>
      <c r="EO511" s="29"/>
      <c r="EP511" s="29"/>
      <c r="EQ511" s="29"/>
      <c r="ER511" s="29"/>
      <c r="ES511" s="29"/>
      <c r="ET511" s="29"/>
      <c r="EU511" s="29"/>
      <c r="EV511" s="29"/>
      <c r="EW511" s="29"/>
      <c r="EX511" s="29"/>
      <c r="EY511" s="29"/>
      <c r="EZ511" s="29"/>
      <c r="FA511" s="29"/>
      <c r="FB511" s="29"/>
      <c r="FC511" s="29"/>
      <c r="FD511" s="29"/>
      <c r="FE511" s="29"/>
      <c r="FF511" s="29"/>
      <c r="FG511" s="29"/>
      <c r="FH511" s="29"/>
      <c r="FI511" s="29"/>
      <c r="FJ511" s="29"/>
      <c r="FK511" s="29"/>
      <c r="FL511" s="29"/>
      <c r="FM511" s="29"/>
      <c r="FN511" s="29"/>
      <c r="FO511" s="29"/>
      <c r="FP511" s="29"/>
      <c r="FQ511" s="29"/>
      <c r="FR511" s="29"/>
      <c r="FS511" s="29"/>
      <c r="FT511" s="29"/>
      <c r="FU511" s="29"/>
      <c r="FV511" s="29"/>
      <c r="FW511" s="29"/>
      <c r="FX511" s="29"/>
      <c r="FY511" s="29"/>
      <c r="FZ511" s="29"/>
      <c r="GA511" s="29"/>
      <c r="GB511" s="29"/>
      <c r="GC511" s="29"/>
      <c r="GD511" s="29"/>
      <c r="GE511" s="29"/>
      <c r="GF511" s="29"/>
      <c r="GG511" s="29"/>
      <c r="GH511" s="29"/>
      <c r="GI511" s="29"/>
      <c r="GJ511" s="29"/>
      <c r="GK511" s="29"/>
      <c r="GL511" s="29"/>
      <c r="GM511" s="29"/>
      <c r="GN511" s="29"/>
      <c r="GO511" s="29"/>
      <c r="GP511" s="29"/>
      <c r="GQ511" s="29"/>
      <c r="GR511" s="29"/>
      <c r="GS511" s="29"/>
      <c r="GT511" s="29"/>
      <c r="GU511" s="29"/>
      <c r="GV511" s="29"/>
      <c r="GW511" s="29"/>
      <c r="GX511" s="29"/>
      <c r="GY511" s="29"/>
      <c r="GZ511" s="29"/>
      <c r="HA511" s="29"/>
      <c r="HB511" s="29"/>
      <c r="HC511" s="29"/>
      <c r="HD511" s="29"/>
      <c r="HE511" s="29"/>
      <c r="HF511" s="29"/>
      <c r="HG511" s="29"/>
      <c r="HH511" s="29"/>
      <c r="HI511" s="29"/>
      <c r="HJ511" s="29"/>
      <c r="HK511" s="29"/>
      <c r="HL511" s="29"/>
      <c r="HM511" s="29"/>
      <c r="HN511" s="29"/>
      <c r="HO511" s="29"/>
      <c r="HP511" s="29"/>
      <c r="HQ511" s="29"/>
      <c r="HR511" s="29"/>
      <c r="HS511" s="29"/>
      <c r="HT511" s="29"/>
      <c r="HU511" s="29"/>
      <c r="HV511" s="29"/>
      <c r="HW511" s="29"/>
      <c r="HX511" s="29"/>
      <c r="HY511" s="29"/>
      <c r="HZ511" s="29"/>
      <c r="IA511" s="29"/>
      <c r="IB511" s="29"/>
      <c r="IC511" s="29"/>
      <c r="ID511" s="29"/>
      <c r="IE511" s="29"/>
      <c r="IF511" s="29"/>
      <c r="IG511" s="29"/>
      <c r="IH511" s="29"/>
      <c r="II511" s="29"/>
    </row>
    <row r="512" spans="1:16" s="31" customFormat="1" ht="25.5" customHeight="1">
      <c r="A512" s="74"/>
      <c r="B512" s="86"/>
      <c r="C512" s="56" t="s">
        <v>458</v>
      </c>
      <c r="D512" s="45" t="s">
        <v>404</v>
      </c>
      <c r="E512" s="56" t="s">
        <v>484</v>
      </c>
      <c r="F512" s="45" t="s">
        <v>404</v>
      </c>
      <c r="G512" s="86"/>
      <c r="H512" s="33" t="s">
        <v>459</v>
      </c>
      <c r="I512" s="40" t="s">
        <v>404</v>
      </c>
      <c r="J512" s="33" t="s">
        <v>460</v>
      </c>
      <c r="K512" s="40" t="s">
        <v>404</v>
      </c>
      <c r="L512" s="33" t="s">
        <v>459</v>
      </c>
      <c r="M512" s="40" t="s">
        <v>404</v>
      </c>
      <c r="N512" s="90"/>
      <c r="O512" s="51" t="s">
        <v>470</v>
      </c>
      <c r="P512" s="64" t="s">
        <v>404</v>
      </c>
    </row>
    <row r="513" spans="1:16" ht="18.75">
      <c r="A513" s="2" t="s">
        <v>457</v>
      </c>
      <c r="B513" s="2"/>
      <c r="C513" s="3"/>
      <c r="D513" s="41"/>
      <c r="E513" s="62"/>
      <c r="F513" s="41"/>
      <c r="G513" s="3"/>
      <c r="H513" s="3"/>
      <c r="I513" s="41"/>
      <c r="J513" s="3"/>
      <c r="K513" s="41"/>
      <c r="L513" s="3"/>
      <c r="M513" s="41"/>
      <c r="N513" s="32"/>
      <c r="O513" s="32"/>
      <c r="P513" s="68"/>
    </row>
    <row r="514" spans="1:16" ht="12.75">
      <c r="A514" s="3" t="s">
        <v>375</v>
      </c>
      <c r="B514" s="10">
        <v>136</v>
      </c>
      <c r="C514" s="18">
        <v>128</v>
      </c>
      <c r="D514" s="38">
        <v>94.1</v>
      </c>
      <c r="E514" s="61">
        <v>3</v>
      </c>
      <c r="F514" s="38">
        <v>2.2</v>
      </c>
      <c r="G514" s="10">
        <v>184</v>
      </c>
      <c r="H514" s="7">
        <v>172</v>
      </c>
      <c r="I514" s="38">
        <v>93.5</v>
      </c>
      <c r="J514" s="7">
        <v>180</v>
      </c>
      <c r="K514" s="38">
        <v>97.8</v>
      </c>
      <c r="L514" s="7">
        <v>171</v>
      </c>
      <c r="M514" s="38">
        <v>92.9</v>
      </c>
      <c r="N514" s="10">
        <v>100</v>
      </c>
      <c r="O514" s="52">
        <v>70</v>
      </c>
      <c r="P514" s="66">
        <v>70</v>
      </c>
    </row>
    <row r="515" spans="1:16" ht="12.75">
      <c r="A515" s="3" t="s">
        <v>378</v>
      </c>
      <c r="B515" s="10">
        <v>240</v>
      </c>
      <c r="C515" s="18">
        <v>224</v>
      </c>
      <c r="D515" s="38">
        <v>93.3</v>
      </c>
      <c r="E515" s="61">
        <v>4</v>
      </c>
      <c r="F515" s="38">
        <v>1.7</v>
      </c>
      <c r="G515" s="10">
        <v>306</v>
      </c>
      <c r="H515" s="7">
        <v>292</v>
      </c>
      <c r="I515" s="38">
        <v>95.4</v>
      </c>
      <c r="J515" s="7">
        <v>303</v>
      </c>
      <c r="K515" s="38">
        <v>99</v>
      </c>
      <c r="L515" s="7">
        <v>290</v>
      </c>
      <c r="M515" s="38">
        <v>94.8</v>
      </c>
      <c r="N515" s="10">
        <v>131</v>
      </c>
      <c r="O515" s="52">
        <v>57</v>
      </c>
      <c r="P515" s="66">
        <v>43.5</v>
      </c>
    </row>
    <row r="516" spans="1:16" ht="12.75">
      <c r="A516" s="3" t="s">
        <v>464</v>
      </c>
      <c r="B516" s="10">
        <v>206</v>
      </c>
      <c r="C516" s="18">
        <v>185</v>
      </c>
      <c r="D516" s="38">
        <v>89.8</v>
      </c>
      <c r="E516" s="61">
        <v>6</v>
      </c>
      <c r="F516" s="38">
        <v>2.9</v>
      </c>
      <c r="G516" s="10">
        <v>314</v>
      </c>
      <c r="H516" s="7">
        <v>296</v>
      </c>
      <c r="I516" s="38">
        <v>94.3</v>
      </c>
      <c r="J516" s="7">
        <v>307</v>
      </c>
      <c r="K516" s="38">
        <v>97.8</v>
      </c>
      <c r="L516" s="7">
        <v>299</v>
      </c>
      <c r="M516" s="38">
        <v>95.2</v>
      </c>
      <c r="N516" s="10">
        <v>165</v>
      </c>
      <c r="O516" s="52">
        <v>112</v>
      </c>
      <c r="P516" s="66">
        <v>67.9</v>
      </c>
    </row>
    <row r="517" spans="1:16" ht="12.75">
      <c r="A517" s="3" t="s">
        <v>381</v>
      </c>
      <c r="B517" s="10">
        <v>109</v>
      </c>
      <c r="C517" s="18">
        <v>99</v>
      </c>
      <c r="D517" s="38">
        <v>90.8</v>
      </c>
      <c r="E517" s="61">
        <v>2</v>
      </c>
      <c r="F517" s="38">
        <v>1.8</v>
      </c>
      <c r="G517" s="10">
        <v>156</v>
      </c>
      <c r="H517" s="7">
        <v>145</v>
      </c>
      <c r="I517" s="38">
        <v>92.9</v>
      </c>
      <c r="J517" s="7">
        <v>153</v>
      </c>
      <c r="K517" s="38">
        <v>98.1</v>
      </c>
      <c r="L517" s="7">
        <v>145</v>
      </c>
      <c r="M517" s="38">
        <v>92.9</v>
      </c>
      <c r="N517" s="10">
        <v>78</v>
      </c>
      <c r="O517" s="52">
        <v>57</v>
      </c>
      <c r="P517" s="66">
        <v>73.1</v>
      </c>
    </row>
    <row r="518" spans="1:16" ht="12.75">
      <c r="A518" s="3" t="s">
        <v>382</v>
      </c>
      <c r="B518" s="10">
        <v>755</v>
      </c>
      <c r="C518" s="18">
        <v>708</v>
      </c>
      <c r="D518" s="38">
        <v>93.8</v>
      </c>
      <c r="E518" s="61">
        <v>11</v>
      </c>
      <c r="F518" s="38">
        <v>1.5</v>
      </c>
      <c r="G518" s="10">
        <v>861</v>
      </c>
      <c r="H518" s="7">
        <v>807</v>
      </c>
      <c r="I518" s="38">
        <v>93.7</v>
      </c>
      <c r="J518" s="7">
        <v>846</v>
      </c>
      <c r="K518" s="38">
        <v>98.3</v>
      </c>
      <c r="L518" s="7">
        <v>807</v>
      </c>
      <c r="M518" s="38">
        <v>93.7</v>
      </c>
      <c r="N518" s="10">
        <v>383</v>
      </c>
      <c r="O518" s="52">
        <v>208</v>
      </c>
      <c r="P518" s="66">
        <v>54.3</v>
      </c>
    </row>
    <row r="519" spans="1:16" ht="12.75">
      <c r="A519" s="3" t="s">
        <v>384</v>
      </c>
      <c r="B519" s="10">
        <v>364</v>
      </c>
      <c r="C519" s="18">
        <v>327</v>
      </c>
      <c r="D519" s="38">
        <v>89.8</v>
      </c>
      <c r="E519" s="61">
        <v>7</v>
      </c>
      <c r="F519" s="38">
        <v>1.9</v>
      </c>
      <c r="G519" s="10">
        <v>385</v>
      </c>
      <c r="H519" s="7">
        <v>338</v>
      </c>
      <c r="I519" s="38">
        <v>87.8</v>
      </c>
      <c r="J519" s="7">
        <v>361</v>
      </c>
      <c r="K519" s="38">
        <v>93.8</v>
      </c>
      <c r="L519" s="7">
        <v>341</v>
      </c>
      <c r="M519" s="38">
        <v>88.6</v>
      </c>
      <c r="N519" s="10">
        <v>209</v>
      </c>
      <c r="O519" s="52">
        <v>109</v>
      </c>
      <c r="P519" s="66">
        <v>52.2</v>
      </c>
    </row>
    <row r="520" spans="1:16" ht="12.75">
      <c r="A520" s="3" t="s">
        <v>385</v>
      </c>
      <c r="B520" s="10">
        <v>282</v>
      </c>
      <c r="C520" s="18">
        <v>265</v>
      </c>
      <c r="D520" s="38">
        <v>94</v>
      </c>
      <c r="E520" s="61">
        <v>4</v>
      </c>
      <c r="F520" s="38">
        <v>1.4</v>
      </c>
      <c r="G520" s="10">
        <v>383</v>
      </c>
      <c r="H520" s="7">
        <v>362</v>
      </c>
      <c r="I520" s="38">
        <v>94.5</v>
      </c>
      <c r="J520" s="7">
        <v>376</v>
      </c>
      <c r="K520" s="38">
        <v>98.2</v>
      </c>
      <c r="L520" s="7">
        <v>362</v>
      </c>
      <c r="M520" s="38">
        <v>94.5</v>
      </c>
      <c r="N520" s="10">
        <v>201</v>
      </c>
      <c r="O520" s="52">
        <v>105</v>
      </c>
      <c r="P520" s="66">
        <v>52.2</v>
      </c>
    </row>
    <row r="521" spans="1:16" ht="12.75">
      <c r="A521" s="3" t="s">
        <v>386</v>
      </c>
      <c r="B521" s="10">
        <v>838</v>
      </c>
      <c r="C521" s="18">
        <v>764</v>
      </c>
      <c r="D521" s="38">
        <v>91.2</v>
      </c>
      <c r="E521" s="61">
        <v>19</v>
      </c>
      <c r="F521" s="38">
        <v>2.3</v>
      </c>
      <c r="G521" s="10">
        <v>993</v>
      </c>
      <c r="H521" s="7">
        <v>917</v>
      </c>
      <c r="I521" s="38">
        <v>92.3</v>
      </c>
      <c r="J521" s="7">
        <v>963</v>
      </c>
      <c r="K521" s="38">
        <v>97</v>
      </c>
      <c r="L521" s="7">
        <v>918</v>
      </c>
      <c r="M521" s="38">
        <v>92.4</v>
      </c>
      <c r="N521" s="10">
        <v>462</v>
      </c>
      <c r="O521" s="52">
        <v>276</v>
      </c>
      <c r="P521" s="66">
        <v>59.7</v>
      </c>
    </row>
    <row r="522" spans="1:16" ht="12.75">
      <c r="A522" s="3" t="s">
        <v>387</v>
      </c>
      <c r="B522" s="10">
        <v>191</v>
      </c>
      <c r="C522" s="18">
        <v>185</v>
      </c>
      <c r="D522" s="38">
        <v>96.9</v>
      </c>
      <c r="E522" s="61">
        <v>2</v>
      </c>
      <c r="F522" s="38">
        <v>1</v>
      </c>
      <c r="G522" s="10">
        <v>202</v>
      </c>
      <c r="H522" s="7">
        <v>191</v>
      </c>
      <c r="I522" s="38">
        <v>94.6</v>
      </c>
      <c r="J522" s="7">
        <v>197</v>
      </c>
      <c r="K522" s="38">
        <v>97.5</v>
      </c>
      <c r="L522" s="7">
        <v>190</v>
      </c>
      <c r="M522" s="38">
        <v>94.1</v>
      </c>
      <c r="N522" s="10">
        <v>125</v>
      </c>
      <c r="O522" s="52">
        <v>93</v>
      </c>
      <c r="P522" s="66">
        <v>74.4</v>
      </c>
    </row>
    <row r="523" spans="1:16" ht="12.75">
      <c r="A523" s="3" t="s">
        <v>390</v>
      </c>
      <c r="B523" s="10">
        <v>143</v>
      </c>
      <c r="C523" s="18">
        <v>127</v>
      </c>
      <c r="D523" s="38">
        <v>88.8</v>
      </c>
      <c r="E523" s="61">
        <v>7</v>
      </c>
      <c r="F523" s="38">
        <v>4.9</v>
      </c>
      <c r="G523" s="10">
        <v>157</v>
      </c>
      <c r="H523" s="7">
        <v>148</v>
      </c>
      <c r="I523" s="38">
        <v>94.3</v>
      </c>
      <c r="J523" s="7">
        <v>152</v>
      </c>
      <c r="K523" s="38">
        <v>96.8</v>
      </c>
      <c r="L523" s="7">
        <v>148</v>
      </c>
      <c r="M523" s="38">
        <v>94.3</v>
      </c>
      <c r="N523" s="10">
        <v>103</v>
      </c>
      <c r="O523" s="52">
        <v>65</v>
      </c>
      <c r="P523" s="66">
        <v>63.1</v>
      </c>
    </row>
    <row r="524" spans="1:16" ht="12.75">
      <c r="A524" s="3" t="s">
        <v>391</v>
      </c>
      <c r="B524" s="10">
        <v>70</v>
      </c>
      <c r="C524" s="18">
        <v>66</v>
      </c>
      <c r="D524" s="38">
        <v>94.3</v>
      </c>
      <c r="E524" s="61">
        <v>2</v>
      </c>
      <c r="F524" s="38">
        <v>2.9</v>
      </c>
      <c r="G524" s="10">
        <v>100</v>
      </c>
      <c r="H524" s="7">
        <v>98</v>
      </c>
      <c r="I524" s="38">
        <v>98</v>
      </c>
      <c r="J524" s="7">
        <v>100</v>
      </c>
      <c r="K524" s="38">
        <v>100</v>
      </c>
      <c r="L524" s="7">
        <v>98</v>
      </c>
      <c r="M524" s="38">
        <v>98</v>
      </c>
      <c r="N524" s="10">
        <v>43</v>
      </c>
      <c r="O524" s="52">
        <v>23</v>
      </c>
      <c r="P524" s="66">
        <v>53.5</v>
      </c>
    </row>
    <row r="525" spans="1:16" ht="12.75">
      <c r="A525" s="3" t="s">
        <v>394</v>
      </c>
      <c r="B525" s="10">
        <v>138</v>
      </c>
      <c r="C525" s="18">
        <v>130</v>
      </c>
      <c r="D525" s="38">
        <v>94.2</v>
      </c>
      <c r="E525" s="61">
        <v>1</v>
      </c>
      <c r="F525" s="38">
        <v>0.7</v>
      </c>
      <c r="G525" s="10">
        <v>131</v>
      </c>
      <c r="H525" s="7">
        <v>126</v>
      </c>
      <c r="I525" s="38">
        <v>96.2</v>
      </c>
      <c r="J525" s="7">
        <v>128</v>
      </c>
      <c r="K525" s="38">
        <v>97.7</v>
      </c>
      <c r="L525" s="7">
        <v>125</v>
      </c>
      <c r="M525" s="38">
        <v>95.4</v>
      </c>
      <c r="N525" s="10">
        <v>81</v>
      </c>
      <c r="O525" s="52">
        <v>50</v>
      </c>
      <c r="P525" s="66">
        <v>61.7</v>
      </c>
    </row>
    <row r="526" spans="1:16" ht="12.75">
      <c r="A526" s="3" t="s">
        <v>395</v>
      </c>
      <c r="B526" s="10">
        <v>85</v>
      </c>
      <c r="C526" s="18">
        <v>80</v>
      </c>
      <c r="D526" s="38">
        <v>94.1</v>
      </c>
      <c r="E526" s="61">
        <v>0</v>
      </c>
      <c r="F526" s="38">
        <v>0</v>
      </c>
      <c r="G526" s="10">
        <v>108</v>
      </c>
      <c r="H526" s="7">
        <v>103</v>
      </c>
      <c r="I526" s="38">
        <v>95.4</v>
      </c>
      <c r="J526" s="7">
        <v>106</v>
      </c>
      <c r="K526" s="38">
        <v>98.1</v>
      </c>
      <c r="L526" s="7">
        <v>102</v>
      </c>
      <c r="M526" s="38">
        <v>94.4</v>
      </c>
      <c r="N526" s="10">
        <v>40</v>
      </c>
      <c r="O526" s="52">
        <v>22</v>
      </c>
      <c r="P526" s="66">
        <v>55</v>
      </c>
    </row>
    <row r="527" spans="1:16" ht="12.75">
      <c r="A527" s="3" t="s">
        <v>396</v>
      </c>
      <c r="B527" s="10">
        <v>787</v>
      </c>
      <c r="C527" s="18">
        <v>733</v>
      </c>
      <c r="D527" s="38">
        <v>93.1</v>
      </c>
      <c r="E527" s="61">
        <v>16</v>
      </c>
      <c r="F527" s="38">
        <v>2</v>
      </c>
      <c r="G527" s="10">
        <v>962</v>
      </c>
      <c r="H527" s="7">
        <v>914</v>
      </c>
      <c r="I527" s="38">
        <v>95</v>
      </c>
      <c r="J527" s="7">
        <v>943</v>
      </c>
      <c r="K527" s="38">
        <v>98</v>
      </c>
      <c r="L527" s="7">
        <v>911</v>
      </c>
      <c r="M527" s="38">
        <v>94.7</v>
      </c>
      <c r="N527" s="10">
        <v>528</v>
      </c>
      <c r="O527" s="52">
        <v>326</v>
      </c>
      <c r="P527" s="66">
        <v>61.7</v>
      </c>
    </row>
    <row r="528" spans="1:16" ht="12.75">
      <c r="A528" s="3" t="s">
        <v>397</v>
      </c>
      <c r="B528" s="10">
        <v>243</v>
      </c>
      <c r="C528" s="18">
        <v>225</v>
      </c>
      <c r="D528" s="38">
        <v>92.6</v>
      </c>
      <c r="E528" s="61">
        <v>5</v>
      </c>
      <c r="F528" s="38">
        <v>2.1</v>
      </c>
      <c r="G528" s="10">
        <v>279</v>
      </c>
      <c r="H528" s="7">
        <v>266</v>
      </c>
      <c r="I528" s="38">
        <v>95.3</v>
      </c>
      <c r="J528" s="7">
        <v>278</v>
      </c>
      <c r="K528" s="38">
        <v>99.6</v>
      </c>
      <c r="L528" s="7">
        <v>269</v>
      </c>
      <c r="M528" s="38">
        <v>96.4</v>
      </c>
      <c r="N528" s="10">
        <v>131</v>
      </c>
      <c r="O528" s="52">
        <v>79</v>
      </c>
      <c r="P528" s="66">
        <v>60.3</v>
      </c>
    </row>
    <row r="529" spans="1:16" ht="12.75">
      <c r="A529" s="3" t="s">
        <v>398</v>
      </c>
      <c r="B529" s="10">
        <v>61</v>
      </c>
      <c r="C529" s="18">
        <v>40</v>
      </c>
      <c r="D529" s="38">
        <v>65.6</v>
      </c>
      <c r="E529" s="61">
        <v>2</v>
      </c>
      <c r="F529" s="38">
        <v>3.3</v>
      </c>
      <c r="G529" s="10">
        <v>96</v>
      </c>
      <c r="H529" s="7">
        <v>70</v>
      </c>
      <c r="I529" s="38">
        <v>72.9</v>
      </c>
      <c r="J529" s="7">
        <v>83</v>
      </c>
      <c r="K529" s="38">
        <v>86.5</v>
      </c>
      <c r="L529" s="7">
        <v>72</v>
      </c>
      <c r="M529" s="38">
        <v>75</v>
      </c>
      <c r="N529" s="10">
        <v>64</v>
      </c>
      <c r="O529" s="52">
        <v>26</v>
      </c>
      <c r="P529" s="66">
        <v>40.6</v>
      </c>
    </row>
    <row r="530" spans="1:16" ht="12.75">
      <c r="A530" s="3" t="s">
        <v>399</v>
      </c>
      <c r="B530" s="10">
        <v>120</v>
      </c>
      <c r="C530" s="18">
        <v>113</v>
      </c>
      <c r="D530" s="38">
        <v>94.2</v>
      </c>
      <c r="E530" s="61">
        <v>3</v>
      </c>
      <c r="F530" s="38">
        <v>2.5</v>
      </c>
      <c r="G530" s="10">
        <v>187</v>
      </c>
      <c r="H530" s="7">
        <v>180</v>
      </c>
      <c r="I530" s="38">
        <v>96.3</v>
      </c>
      <c r="J530" s="7">
        <v>184</v>
      </c>
      <c r="K530" s="38">
        <v>98.4</v>
      </c>
      <c r="L530" s="7">
        <v>178</v>
      </c>
      <c r="M530" s="38">
        <v>95.2</v>
      </c>
      <c r="N530" s="10">
        <v>72</v>
      </c>
      <c r="O530" s="52">
        <v>42</v>
      </c>
      <c r="P530" s="66">
        <v>58.3</v>
      </c>
    </row>
    <row r="531" spans="1:16" ht="12.75">
      <c r="A531" s="3" t="s">
        <v>402</v>
      </c>
      <c r="B531" s="10">
        <v>94</v>
      </c>
      <c r="C531" s="18">
        <v>89</v>
      </c>
      <c r="D531" s="38">
        <v>94.7</v>
      </c>
      <c r="E531" s="61">
        <v>1</v>
      </c>
      <c r="F531" s="38">
        <v>1.1</v>
      </c>
      <c r="G531" s="10">
        <v>148</v>
      </c>
      <c r="H531" s="7">
        <v>144</v>
      </c>
      <c r="I531" s="38">
        <v>97.3</v>
      </c>
      <c r="J531" s="7">
        <v>148</v>
      </c>
      <c r="K531" s="38">
        <v>100</v>
      </c>
      <c r="L531" s="7">
        <v>143</v>
      </c>
      <c r="M531" s="38">
        <v>96.6</v>
      </c>
      <c r="N531" s="10">
        <v>67</v>
      </c>
      <c r="O531" s="52">
        <v>45</v>
      </c>
      <c r="P531" s="66">
        <v>67.2</v>
      </c>
    </row>
    <row r="532" spans="1:16" ht="13.5" thickBot="1">
      <c r="A532" s="14" t="s">
        <v>406</v>
      </c>
      <c r="B532" s="15">
        <f>SUM(B514:B531)</f>
        <v>4862</v>
      </c>
      <c r="C532" s="15">
        <f>SUM(C514:C531)</f>
        <v>4488</v>
      </c>
      <c r="D532" s="42">
        <f>(C532/B532)*100</f>
        <v>92.3076923076923</v>
      </c>
      <c r="E532" s="15">
        <f>SUM(E514:E531)</f>
        <v>95</v>
      </c>
      <c r="F532" s="42">
        <f>(E532/B532)*100</f>
        <v>1.95392842451666</v>
      </c>
      <c r="G532" s="15">
        <f>SUM(G514:G531)</f>
        <v>5952</v>
      </c>
      <c r="H532" s="15">
        <f>SUM(H514:H531)</f>
        <v>5569</v>
      </c>
      <c r="I532" s="42">
        <f>(H532/G532)*100</f>
        <v>93.56518817204301</v>
      </c>
      <c r="J532" s="15">
        <f>SUM(J514:J531)</f>
        <v>5808</v>
      </c>
      <c r="K532" s="42">
        <f>(J532/G532)*100</f>
        <v>97.58064516129032</v>
      </c>
      <c r="L532" s="15">
        <f>SUM(L514:L531)</f>
        <v>5569</v>
      </c>
      <c r="M532" s="42">
        <f>(L532/G532)*100</f>
        <v>93.56518817204301</v>
      </c>
      <c r="N532" s="53">
        <f>SUM(N514:N531)</f>
        <v>2983</v>
      </c>
      <c r="O532" s="53">
        <f>SUM(O514:O531)</f>
        <v>1765</v>
      </c>
      <c r="P532" s="67">
        <f>(O532/N532)*100</f>
        <v>59.16862219242374</v>
      </c>
    </row>
    <row r="533" spans="14:16" ht="13.5" thickTop="1">
      <c r="N533" s="5"/>
      <c r="O533" s="1"/>
      <c r="P533" s="39"/>
    </row>
    <row r="534" spans="1:18" ht="13.5" thickBot="1">
      <c r="A534" s="14" t="s">
        <v>428</v>
      </c>
      <c r="B534" s="15">
        <f>SUM(B32+B63+B79+B95+B113+B123+B148+B168+B181+B195+B200+B229+B254+B268+B278+B291+B304+B309+B321+B350+B373+B396+B413+B435+B467+B492+B510+B532)</f>
        <v>183786</v>
      </c>
      <c r="C534" s="15">
        <f>SUM(C32+C63+C79+C95+C113+C123+C148+C168+C181+C195+C200+C229+C254+C268+C278+C291+C304+C309+C321+C350+C373+C396+C413+C435+C467+C492+C510+C532)</f>
        <v>169574</v>
      </c>
      <c r="D534" s="42">
        <f>(C534/B534)*100</f>
        <v>92.26709324975786</v>
      </c>
      <c r="E534" s="15">
        <f>SUM(E32+E63+E79+E95+E113+E123+E148+E168+E181+E195+E200+E229+E254+E268+E278+E291+E304+E309+E321+E350+E373+E396+E413+E435+E467+E492+E510+E532)</f>
        <v>3873</v>
      </c>
      <c r="F534" s="42">
        <f>(E534/B534)*100</f>
        <v>2.1073422349906954</v>
      </c>
      <c r="G534" s="15">
        <f>SUM(G32+G63+G79+G95+G113+G123+G148+G168+G181+G195+G200+G229+G254+G268+G278+G291+G304+G309+G321+G350+G373+G396+G413+G435+G467+G492+G510+G532)</f>
        <v>200692</v>
      </c>
      <c r="H534" s="15">
        <f>SUM(H32+H63+H79+H95+H113+H123+H148+H168+H181+H195+H200+H229+H254+H268+H278+H291+H304+H309+H321+H350+H373+H396+H413+H435+H467+H492+H510+H532)</f>
        <v>186660</v>
      </c>
      <c r="I534" s="42">
        <f>(H534/G534)*100</f>
        <v>93.00819165686724</v>
      </c>
      <c r="J534" s="15">
        <f>SUM(J32+J63+J79+J95+J113+J123+J148+J168+J181+J195+J200+J229+J254+J268+J278+J291+J304+J309+J321+J350+J373+J396+J413+J435+J467+J492+J510+J532)</f>
        <v>195592</v>
      </c>
      <c r="K534" s="42">
        <f>(J534/G534)*100</f>
        <v>97.45879257768122</v>
      </c>
      <c r="L534" s="15">
        <f>SUM(L32+L63+L79+L95+L113+L123+L148+L168+L181+L195+L200+L229+L254+L268+L278+L291+L304+L309+L321+L350+L373+L396+L413+L435+L467+L492+L510+L532)</f>
        <v>185830</v>
      </c>
      <c r="M534" s="42">
        <f>(L534/G534)*100</f>
        <v>92.59462260578398</v>
      </c>
      <c r="N534" s="53">
        <f>SUM(N32+N63+N79+N95+N113+N123+N148+N168+N181+N195+N200+N229+N254+N268+N278+N291+N304+N309+N321+N350+N373+N396+N413+N435+N467+N492+N510+N532)</f>
        <v>94795</v>
      </c>
      <c r="O534" s="53">
        <f>SUM(O32+O63+O79+O95+O113+O123+O148+O168+O181+O195+O200+O229+O254+O268+O278+O291+O304+O309+O321+O350+O373+O396+O413+O435+O467+O492+O510+O532)</f>
        <v>53076</v>
      </c>
      <c r="P534" s="67">
        <f>(O534/N534)*100</f>
        <v>55.990294846774624</v>
      </c>
      <c r="Q534" s="35"/>
      <c r="R534" s="1"/>
    </row>
    <row r="535" ht="13.5" thickTop="1"/>
  </sheetData>
  <sheetProtection/>
  <mergeCells count="224">
    <mergeCell ref="C322:F322"/>
    <mergeCell ref="C351:F351"/>
    <mergeCell ref="C374:F374"/>
    <mergeCell ref="C397:F397"/>
    <mergeCell ref="C96:F96"/>
    <mergeCell ref="C114:F114"/>
    <mergeCell ref="C124:F124"/>
    <mergeCell ref="C149:F149"/>
    <mergeCell ref="C6:F6"/>
    <mergeCell ref="C33:F33"/>
    <mergeCell ref="C64:F64"/>
    <mergeCell ref="C80:F80"/>
    <mergeCell ref="N493:N494"/>
    <mergeCell ref="O493:P493"/>
    <mergeCell ref="N511:N512"/>
    <mergeCell ref="O511:P511"/>
    <mergeCell ref="N436:N437"/>
    <mergeCell ref="O436:P436"/>
    <mergeCell ref="N468:N469"/>
    <mergeCell ref="O468:P468"/>
    <mergeCell ref="N397:N398"/>
    <mergeCell ref="O397:P397"/>
    <mergeCell ref="N414:N415"/>
    <mergeCell ref="O414:P414"/>
    <mergeCell ref="N351:N352"/>
    <mergeCell ref="O351:P351"/>
    <mergeCell ref="N374:N375"/>
    <mergeCell ref="O374:P374"/>
    <mergeCell ref="N310:N311"/>
    <mergeCell ref="O310:P310"/>
    <mergeCell ref="N322:N323"/>
    <mergeCell ref="O322:P322"/>
    <mergeCell ref="N292:N293"/>
    <mergeCell ref="O292:P292"/>
    <mergeCell ref="N305:N306"/>
    <mergeCell ref="O305:P305"/>
    <mergeCell ref="N269:N270"/>
    <mergeCell ref="O269:P269"/>
    <mergeCell ref="N279:N280"/>
    <mergeCell ref="O279:P279"/>
    <mergeCell ref="N230:N231"/>
    <mergeCell ref="O230:P230"/>
    <mergeCell ref="N255:N256"/>
    <mergeCell ref="O255:P255"/>
    <mergeCell ref="N196:N197"/>
    <mergeCell ref="O196:P196"/>
    <mergeCell ref="N201:N202"/>
    <mergeCell ref="O201:P201"/>
    <mergeCell ref="N169:N170"/>
    <mergeCell ref="O169:P169"/>
    <mergeCell ref="N182:N183"/>
    <mergeCell ref="O182:P182"/>
    <mergeCell ref="N124:N125"/>
    <mergeCell ref="O124:P124"/>
    <mergeCell ref="N149:N150"/>
    <mergeCell ref="O149:P149"/>
    <mergeCell ref="N96:N97"/>
    <mergeCell ref="O96:P96"/>
    <mergeCell ref="N114:N115"/>
    <mergeCell ref="O114:P114"/>
    <mergeCell ref="N64:N65"/>
    <mergeCell ref="O64:P64"/>
    <mergeCell ref="N80:N81"/>
    <mergeCell ref="O80:P80"/>
    <mergeCell ref="N6:N7"/>
    <mergeCell ref="O6:P6"/>
    <mergeCell ref="N33:N34"/>
    <mergeCell ref="O33:P33"/>
    <mergeCell ref="G511:G512"/>
    <mergeCell ref="H511:I511"/>
    <mergeCell ref="B436:B437"/>
    <mergeCell ref="G436:G437"/>
    <mergeCell ref="H436:I436"/>
    <mergeCell ref="C511:F511"/>
    <mergeCell ref="B511:B512"/>
    <mergeCell ref="C436:F436"/>
    <mergeCell ref="C468:F468"/>
    <mergeCell ref="C493:F493"/>
    <mergeCell ref="B397:B398"/>
    <mergeCell ref="G397:G398"/>
    <mergeCell ref="H397:I397"/>
    <mergeCell ref="G351:G352"/>
    <mergeCell ref="H351:I351"/>
    <mergeCell ref="B374:B375"/>
    <mergeCell ref="G374:G375"/>
    <mergeCell ref="H374:I374"/>
    <mergeCell ref="H305:I305"/>
    <mergeCell ref="B310:B311"/>
    <mergeCell ref="G310:G311"/>
    <mergeCell ref="H310:I310"/>
    <mergeCell ref="C305:F305"/>
    <mergeCell ref="C310:F310"/>
    <mergeCell ref="B292:B293"/>
    <mergeCell ref="G292:G293"/>
    <mergeCell ref="H292:I292"/>
    <mergeCell ref="C292:F292"/>
    <mergeCell ref="C269:F269"/>
    <mergeCell ref="B279:B280"/>
    <mergeCell ref="G279:G280"/>
    <mergeCell ref="H279:I279"/>
    <mergeCell ref="C279:F279"/>
    <mergeCell ref="H255:I255"/>
    <mergeCell ref="B230:B231"/>
    <mergeCell ref="G230:G231"/>
    <mergeCell ref="H230:I230"/>
    <mergeCell ref="C230:F230"/>
    <mergeCell ref="B255:B256"/>
    <mergeCell ref="G255:G256"/>
    <mergeCell ref="C255:F255"/>
    <mergeCell ref="G196:G197"/>
    <mergeCell ref="H196:I196"/>
    <mergeCell ref="B182:B183"/>
    <mergeCell ref="B201:B202"/>
    <mergeCell ref="G201:G202"/>
    <mergeCell ref="H201:I201"/>
    <mergeCell ref="C182:F182"/>
    <mergeCell ref="C196:F196"/>
    <mergeCell ref="C201:F201"/>
    <mergeCell ref="H149:I149"/>
    <mergeCell ref="B169:B170"/>
    <mergeCell ref="G169:G170"/>
    <mergeCell ref="H169:I169"/>
    <mergeCell ref="B149:B150"/>
    <mergeCell ref="C169:F169"/>
    <mergeCell ref="G114:G115"/>
    <mergeCell ref="B114:B115"/>
    <mergeCell ref="G149:G150"/>
    <mergeCell ref="J511:M511"/>
    <mergeCell ref="B468:B469"/>
    <mergeCell ref="G468:G469"/>
    <mergeCell ref="H468:I468"/>
    <mergeCell ref="B493:B494"/>
    <mergeCell ref="G493:G494"/>
    <mergeCell ref="H493:I493"/>
    <mergeCell ref="J269:M269"/>
    <mergeCell ref="J292:M292"/>
    <mergeCell ref="B351:B352"/>
    <mergeCell ref="J279:M279"/>
    <mergeCell ref="J322:M322"/>
    <mergeCell ref="B322:B323"/>
    <mergeCell ref="G322:G323"/>
    <mergeCell ref="H269:I269"/>
    <mergeCell ref="B269:B270"/>
    <mergeCell ref="G269:G270"/>
    <mergeCell ref="A196:A197"/>
    <mergeCell ref="B80:B81"/>
    <mergeCell ref="B64:B65"/>
    <mergeCell ref="B96:B97"/>
    <mergeCell ref="B124:B125"/>
    <mergeCell ref="A80:A81"/>
    <mergeCell ref="A149:A150"/>
    <mergeCell ref="A64:A65"/>
    <mergeCell ref="A114:A115"/>
    <mergeCell ref="A124:A125"/>
    <mergeCell ref="A511:A512"/>
    <mergeCell ref="A292:A293"/>
    <mergeCell ref="A279:A280"/>
    <mergeCell ref="A269:A270"/>
    <mergeCell ref="A397:A398"/>
    <mergeCell ref="A468:A469"/>
    <mergeCell ref="A436:A437"/>
    <mergeCell ref="A374:A375"/>
    <mergeCell ref="A351:A352"/>
    <mergeCell ref="A322:A323"/>
    <mergeCell ref="J255:M255"/>
    <mergeCell ref="A201:A202"/>
    <mergeCell ref="A182:A183"/>
    <mergeCell ref="J182:M182"/>
    <mergeCell ref="J230:M230"/>
    <mergeCell ref="G182:G183"/>
    <mergeCell ref="H182:I182"/>
    <mergeCell ref="B196:B197"/>
    <mergeCell ref="J201:M201"/>
    <mergeCell ref="A230:A231"/>
    <mergeCell ref="J414:M414"/>
    <mergeCell ref="A493:A494"/>
    <mergeCell ref="J493:M493"/>
    <mergeCell ref="A414:A415"/>
    <mergeCell ref="J436:M436"/>
    <mergeCell ref="J468:M468"/>
    <mergeCell ref="B414:B415"/>
    <mergeCell ref="G414:G415"/>
    <mergeCell ref="H414:I414"/>
    <mergeCell ref="C414:F414"/>
    <mergeCell ref="J397:M397"/>
    <mergeCell ref="A305:A306"/>
    <mergeCell ref="J305:M305"/>
    <mergeCell ref="B305:B306"/>
    <mergeCell ref="J351:M351"/>
    <mergeCell ref="J310:M310"/>
    <mergeCell ref="J374:M374"/>
    <mergeCell ref="H322:I322"/>
    <mergeCell ref="G305:G306"/>
    <mergeCell ref="A310:A311"/>
    <mergeCell ref="A96:A97"/>
    <mergeCell ref="A255:A256"/>
    <mergeCell ref="J80:M80"/>
    <mergeCell ref="J149:M149"/>
    <mergeCell ref="G80:G81"/>
    <mergeCell ref="H80:I80"/>
    <mergeCell ref="J96:M96"/>
    <mergeCell ref="G96:G97"/>
    <mergeCell ref="H96:I96"/>
    <mergeCell ref="H114:I114"/>
    <mergeCell ref="G124:G125"/>
    <mergeCell ref="H124:I124"/>
    <mergeCell ref="B6:B7"/>
    <mergeCell ref="J196:M196"/>
    <mergeCell ref="J124:M124"/>
    <mergeCell ref="J114:M114"/>
    <mergeCell ref="J169:M169"/>
    <mergeCell ref="B33:B34"/>
    <mergeCell ref="G64:G65"/>
    <mergeCell ref="H64:I64"/>
    <mergeCell ref="G6:G7"/>
    <mergeCell ref="H33:I33"/>
    <mergeCell ref="J64:M64"/>
    <mergeCell ref="A169:A170"/>
    <mergeCell ref="A6:A7"/>
    <mergeCell ref="A33:A34"/>
    <mergeCell ref="J33:M33"/>
    <mergeCell ref="J6:M6"/>
    <mergeCell ref="G33:G34"/>
    <mergeCell ref="H6:I6"/>
  </mergeCells>
  <conditionalFormatting sqref="I374:I375 I511:I512 D231 K511:K512 I493:I494 I436:I437 K493:K494 M199 M114:M115 I33:I34 K169:K170 I468:I469 M124:M125 K468:K469 K199 K436:K437 I414:I415 I149:I150 K414:K415 I397:I398 M149:M150 K397:K398 D270 M169:M170 K33:K34 I310:I311 K374:K375 K351:K352 K322:K323 I199 A534 I6:I7 D183 K310:K311 I269:I270 K149:K150 K305:K306 K292:K293 D512 I279:I280 M182:M183 D494 I124:I125 I255:I256 D469 D437 K279:K280 K269:K270 M196:M197 K255:K256 D256 D415 D197 D398 D170 I201:I202 I230:I231 M255:M256 M201:M202 M33:M34 D375 I196:I197 K230:K231 M269:M270 K124:K125 M279:M280 I114:I115 M292:M293 D150 M305:M306 M64:M65 M310:M311 K114:K115 M322:M323 I96:I97 M351:M352 D125 M374:M375 D81 M397:M398 K96:K97 M414:M415 I80:I81 M436:M437 D115 M468:M469 M80:M81 M493:M494 K80:K81 M511:M512 I64:I65 K201:K202 M96:M97 D352 I305:I306 K6:K7 I322:I323 D323 D65 D34 I351:I352 D311 M6:M7 D97 I292:I293 D306 D293 D280 D7 D202 D199 I169:I170 A1:A2 M230:M231 K196:K197 I182:I183 K64:K65 K182:K183 A6:A532">
    <cfRule type="cellIs" priority="8" dxfId="0" operator="lessThan" stopIfTrue="1">
      <formula>0.9</formula>
    </cfRule>
  </conditionalFormatting>
  <conditionalFormatting sqref="M534 I258:I268 K258:K268 M258:M268 I272:I278 K272:K278 M272:M278 I282:I291 K282:K291 M282:M291 M308:M309 I295:I304 K295:K304 M295:M304 I308:I309 K308:K309 I313:I321 K313:K321 M313:M321 I325:I350 K325:K350 M325:M350 I354:I373 K354:K373 M354:M373 I377:I396 K377:K396 M377:M396 I400:I413 K400:K413 M400:M413 I417:I435 K417:K435 M417:M435 I439:I467 K439:K467 M439:M467 I471:I492 K471:K492 M471:M492 I496:I510 K496:K510 M496:M510 I514:I532 K514:K532 M514:M532 I534 K534 D258:D268 M204:M229 D272:D278 I233:I254 D282:D291 K233:K254 D295:D304 M233:M254 D308:D309 D9:D32 D313:D321 D233:D254 D325:D350 D354:D373 D152:D168 D377:D396 D400:D413 D200 D417:D435 D439:D467 D172:D181 D471:D492 D496:D510 D204:D229 D514:D532 D534 I9:I32 K9:K32 M9:M32 D185:D195 K204:K229 M36:M63 K67:K79 I83:I95 D99:D113 I127:I148 K127:K148 M127:M148 I152:I168 K152:K168 M152:M168 I172:I181 K172:K181 M172:M181 I185:I195 K185:K195 M185:M195 I200 K200 M200 D127:D148 I204:I229 D36:D63 I36:I63 K36:K63 M67:M79 D67:D79 I67:I79 K83:K95 M83:M95 D83:D95 I99:I113 K99:K113 M99:M113 D117:D123 I117:I123 K117:K123 M117:M123">
    <cfRule type="cellIs" priority="2" dxfId="0" operator="lessThan" stopIfTrue="1">
      <formula>90</formula>
    </cfRule>
  </conditionalFormatting>
  <printOptions/>
  <pageMargins left="0.7874015748031497" right="0.1968503937007874" top="0.7874015748031497" bottom="0.7874015748031497" header="0.5118110236220472" footer="0.5118110236220472"/>
  <pageSetup fitToHeight="17" horizontalDpi="600" verticalDpi="600" orientation="landscape" paperSize="9" scale="74" r:id="rId1"/>
  <headerFooter alignWithMargins="0">
    <oddFooter>&amp;L&amp;"Times New Roman,Regular"&amp;9&amp;Z&amp;F&amp;C&amp;"Times New Roman,Regular"&amp;9&amp;A</oddFooter>
  </headerFooter>
  <rowBreaks count="28" manualBreakCount="28">
    <brk id="32" max="255" man="1"/>
    <brk id="63" max="255" man="1"/>
    <brk id="79" max="255" man="1"/>
    <brk id="95" max="255" man="1"/>
    <brk id="113" max="255" man="1"/>
    <brk id="123" max="255" man="1"/>
    <brk id="148" max="255" man="1"/>
    <brk id="168" max="255" man="1"/>
    <brk id="181" max="255" man="1"/>
    <brk id="195" max="255" man="1"/>
    <brk id="200" max="255" man="1"/>
    <brk id="229" max="255" man="1"/>
    <brk id="254" max="255" man="1"/>
    <brk id="268" max="255" man="1"/>
    <brk id="278" max="255" man="1"/>
    <brk id="291" max="255" man="1"/>
    <brk id="304" max="255" man="1"/>
    <brk id="309" max="255" man="1"/>
    <brk id="321" max="255" man="1"/>
    <brk id="350" max="255" man="1"/>
    <brk id="373" max="255" man="1"/>
    <brk id="396" max="255" man="1"/>
    <brk id="413" max="255" man="1"/>
    <brk id="435" max="255" man="1"/>
    <brk id="467" max="255" man="1"/>
    <brk id="492" max="255" man="1"/>
    <brk id="510" max="255" man="1"/>
    <brk id="5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Zwakhals</dc:creator>
  <cp:keywords/>
  <dc:description/>
  <cp:lastModifiedBy>van Lier</cp:lastModifiedBy>
  <cp:lastPrinted>2012-04-12T08:24:01Z</cp:lastPrinted>
  <dcterms:created xsi:type="dcterms:W3CDTF">2005-12-21T13:26:30Z</dcterms:created>
  <dcterms:modified xsi:type="dcterms:W3CDTF">2012-04-12T08:25:53Z</dcterms:modified>
  <cp:category/>
  <cp:version/>
  <cp:contentType/>
  <cp:contentStatus/>
</cp:coreProperties>
</file>